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CLAPTRINH\WEB\WebTruyenV4_v1\"/>
    </mc:Choice>
  </mc:AlternateContent>
  <bookViews>
    <workbookView xWindow="0" yWindow="0" windowWidth="12276" windowHeight="3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22" i="1"/>
  <c r="C21" i="1"/>
  <c r="C18" i="1"/>
  <c r="C20" i="1"/>
  <c r="C15" i="1"/>
  <c r="C19" i="1"/>
  <c r="C14" i="1"/>
  <c r="C12" i="1"/>
  <c r="C13" i="1"/>
  <c r="C5" i="1"/>
  <c r="C6" i="1"/>
  <c r="C7" i="1"/>
  <c r="C9" i="1"/>
  <c r="C10" i="1"/>
  <c r="C4" i="1"/>
</calcChain>
</file>

<file path=xl/sharedStrings.xml><?xml version="1.0" encoding="utf-8"?>
<sst xmlns="http://schemas.openxmlformats.org/spreadsheetml/2006/main" count="43" uniqueCount="43">
  <si>
    <t>Index.aspx</t>
  </si>
  <si>
    <t>NapCoin.aspx</t>
  </si>
  <si>
    <t>ThongTin.aspx</t>
  </si>
  <si>
    <t>/</t>
  </si>
  <si>
    <t>napcoin</t>
  </si>
  <si>
    <t>thongtin</t>
  </si>
  <si>
    <t>TimKiemTruyen.aspx</t>
  </si>
  <si>
    <t>TimKiemTruyen</t>
  </si>
  <si>
    <t>ThongTinTruyen.aspx</t>
  </si>
  <si>
    <t>DocTruyen.aspx</t>
  </si>
  <si>
    <t>Url Chinh sua</t>
  </si>
  <si>
    <t>truyen/{LinkRawTruyen}-{IdTruyen}</t>
  </si>
  <si>
    <t>truyen/{LinkRawTruyen}-{IdTruyen}/{IdChuong}</t>
  </si>
  <si>
    <t>File gốc</t>
  </si>
  <si>
    <t>DangNhap.aspx</t>
  </si>
  <si>
    <t>DangKy.aspx</t>
  </si>
  <si>
    <t>DangKy</t>
  </si>
  <si>
    <t>DangNhap</t>
  </si>
  <si>
    <t>TaiKhoan/CapNhat</t>
  </si>
  <si>
    <t>TaiKhoan/Info</t>
  </si>
  <si>
    <t>QuanLyTruyen</t>
  </si>
  <si>
    <t>TaiKhoan/ThemTruyen</t>
  </si>
  <si>
    <t>ThemTruyen.aspx</t>
  </si>
  <si>
    <t>CapNhatNguoiDung.aspx</t>
  </si>
  <si>
    <t>ThongTinNguoiDung.aspx</t>
  </si>
  <si>
    <t>ThemChuong.aspx</t>
  </si>
  <si>
    <t>Danhsachchuong.aspx</t>
  </si>
  <si>
    <t>CapNhatTruyen.aspx</t>
  </si>
  <si>
    <t>TaiKhoan/CapNhatTruyen-{IdTruyen}</t>
  </si>
  <si>
    <t>TaiKhoan/CapNhatChuong-{IdChuong}</t>
  </si>
  <si>
    <t>TaiKhoan/ThemChuong-{IdTruyen}</t>
  </si>
  <si>
    <t>Trangtruyen</t>
  </si>
  <si>
    <t>Tàikhoản</t>
  </si>
  <si>
    <t>ThuVienDoc.aspx</t>
  </si>
  <si>
    <t>TaiKhoan/ThuVienDoc</t>
  </si>
  <si>
    <t>File Chỉnh sửa(Control_NguoiDung)</t>
  </si>
  <si>
    <t>Ghi chú code</t>
  </si>
  <si>
    <t>Lấy đường dẫn url gốc: &lt;%=Request.Url.GetLeftPart(UriPartial.Authority) %&gt;</t>
  </si>
  <si>
    <t>TaiKhoan/Danhsachchuong-{IdTruyen}</t>
  </si>
  <si>
    <t>CapNhatChuong.aspx</t>
  </si>
  <si>
    <t>Đã Chỉnh sửa</t>
  </si>
  <si>
    <t>Cấu trúc url</t>
  </si>
  <si>
    <t>Phần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</si>
</sst>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  <charset val="163"/>
    </font>
    <font>
      <sz val="12"/>
      <color rgb="FFFF0000"/>
      <name val="Times New Roman"/>
      <family val="2"/>
      <charset val="163"/>
    </font>
    <font>
      <sz val="12"/>
      <color theme="0"/>
      <name val="Times New Roman"/>
      <family val="2"/>
      <charset val="163"/>
    </font>
    <font>
      <b/>
      <sz val="12"/>
      <color theme="1"/>
      <name val="Times New Roman"/>
      <family val="1"/>
      <charset val="163"/>
    </font>
    <font>
      <b/>
      <sz val="22"/>
      <color theme="1"/>
      <name val="Times New Roman"/>
      <family val="1"/>
      <charset val="163"/>
    </font>
    <font>
      <sz val="18"/>
      <color theme="1"/>
      <name val="Times New Roman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/>
    <xf numFmtId="0" fontId="0" fillId="5" borderId="0" xfId="0" applyFill="1" applyBorder="1"/>
    <xf numFmtId="0" fontId="1" fillId="5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0" fillId="0" borderId="2" xfId="0" applyBorder="1" applyAlignment="1"/>
    <xf numFmtId="0" fontId="0" fillId="0" borderId="3" xfId="0" applyBorder="1"/>
    <xf numFmtId="0" fontId="0" fillId="5" borderId="4" xfId="0" applyFill="1" applyBorder="1"/>
    <xf numFmtId="0" fontId="3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/>
    <xf numFmtId="0" fontId="0" fillId="4" borderId="4" xfId="0" applyFill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3" borderId="3" xfId="0" applyFill="1" applyBorder="1" applyAlignment="1"/>
    <xf numFmtId="0" fontId="0" fillId="3" borderId="8" xfId="0" applyFill="1" applyBorder="1" applyAlignment="1"/>
    <xf numFmtId="0" fontId="0" fillId="0" borderId="6" xfId="0" applyFill="1" applyBorder="1"/>
    <xf numFmtId="0" fontId="0" fillId="0" borderId="7" xfId="0" applyFill="1" applyBorder="1"/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0" fillId="3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130" zoomScaleNormal="130" workbookViewId="0">
      <selection activeCell="E11" sqref="E11"/>
    </sheetView>
  </sheetViews>
  <sheetFormatPr defaultRowHeight="15.6" x14ac:dyDescent="0.3"/>
  <cols>
    <col min="1" max="1" width="29.19921875" customWidth="1"/>
    <col min="2" max="2" width="43.5" customWidth="1"/>
    <col min="3" max="3" width="29.796875" style="1" customWidth="1"/>
    <col min="4" max="4" width="24.19921875" style="1" customWidth="1"/>
    <col min="5" max="5" width="74.796875" style="1" customWidth="1"/>
    <col min="6" max="6" width="21.796875" customWidth="1"/>
  </cols>
  <sheetData>
    <row r="1" spans="1:20" ht="28.2" thickBot="1" x14ac:dyDescent="0.5">
      <c r="A1" s="28" t="s">
        <v>41</v>
      </c>
      <c r="B1" s="28"/>
      <c r="C1" s="28"/>
      <c r="D1" s="28"/>
      <c r="F1" s="1"/>
    </row>
    <row r="2" spans="1:20" ht="22.8" x14ac:dyDescent="0.4">
      <c r="A2" s="26" t="s">
        <v>42</v>
      </c>
      <c r="B2" s="27"/>
      <c r="C2" s="9"/>
      <c r="D2" s="10"/>
      <c r="E2" s="7" t="s">
        <v>36</v>
      </c>
      <c r="F2" s="1"/>
    </row>
    <row r="3" spans="1:20" ht="16.2" thickBot="1" x14ac:dyDescent="0.35">
      <c r="A3" s="11" t="s">
        <v>13</v>
      </c>
      <c r="B3" s="5" t="s">
        <v>10</v>
      </c>
      <c r="C3" s="6" t="s">
        <v>35</v>
      </c>
      <c r="D3" s="12" t="s">
        <v>40</v>
      </c>
      <c r="E3" s="4" t="s">
        <v>37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6.2" thickBot="1" x14ac:dyDescent="0.35">
      <c r="A4" s="19" t="s">
        <v>0</v>
      </c>
      <c r="B4" s="21" t="s">
        <v>3</v>
      </c>
      <c r="C4" s="21" t="str">
        <f>SUBSTITUTE(CONCATENATE("Ui", A4),".aspx",".ascx")</f>
        <v>UiIndex.ascx</v>
      </c>
      <c r="D4" s="2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6.2" thickBot="1" x14ac:dyDescent="0.35">
      <c r="A5" s="13" t="s">
        <v>1</v>
      </c>
      <c r="B5" s="1" t="s">
        <v>4</v>
      </c>
      <c r="C5" s="1" t="str">
        <f t="shared" ref="C5:C16" si="0">SUBSTITUTE(CONCATENATE("Ui", A5),".aspx",".ascx")</f>
        <v>UiNapCoin.ascx</v>
      </c>
      <c r="D5" s="2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6.2" thickBot="1" x14ac:dyDescent="0.35">
      <c r="A6" s="13" t="s">
        <v>2</v>
      </c>
      <c r="B6" s="1" t="s">
        <v>5</v>
      </c>
      <c r="C6" s="1" t="str">
        <f t="shared" si="0"/>
        <v>UiThongTin.ascx</v>
      </c>
      <c r="D6" s="2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6.2" thickBot="1" x14ac:dyDescent="0.35">
      <c r="A7" s="16" t="s">
        <v>6</v>
      </c>
      <c r="B7" s="18" t="s">
        <v>7</v>
      </c>
      <c r="C7" s="18" t="str">
        <f t="shared" si="0"/>
        <v>UiTimKiemTruyen.ascx</v>
      </c>
      <c r="D7" s="2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6.2" thickBot="1" x14ac:dyDescent="0.35">
      <c r="A8" s="15" t="s">
        <v>31</v>
      </c>
      <c r="B8" s="8"/>
      <c r="D8" s="1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3">
      <c r="A9" s="19" t="s">
        <v>8</v>
      </c>
      <c r="B9" s="20" t="s">
        <v>11</v>
      </c>
      <c r="C9" s="21" t="str">
        <f t="shared" si="0"/>
        <v>UiThongTinTruyen.ascx</v>
      </c>
      <c r="D9" s="2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6.2" thickBot="1" x14ac:dyDescent="0.35">
      <c r="A10" s="16" t="s">
        <v>9</v>
      </c>
      <c r="B10" s="17" t="s">
        <v>12</v>
      </c>
      <c r="C10" s="18" t="str">
        <f t="shared" si="0"/>
        <v>UiDocTruyen.ascx</v>
      </c>
      <c r="D10" s="2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6.2" thickBot="1" x14ac:dyDescent="0.35">
      <c r="A11" s="15" t="s">
        <v>32</v>
      </c>
      <c r="B11" s="2"/>
      <c r="D11" s="1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6.2" thickBot="1" x14ac:dyDescent="0.35">
      <c r="A12" s="19" t="s">
        <v>14</v>
      </c>
      <c r="B12" s="21" t="s">
        <v>17</v>
      </c>
      <c r="C12" s="21" t="str">
        <f t="shared" si="0"/>
        <v>UiDangNhap.ascx</v>
      </c>
      <c r="D12" s="2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6.2" thickBot="1" x14ac:dyDescent="0.35">
      <c r="A13" s="13" t="s">
        <v>15</v>
      </c>
      <c r="B13" s="1" t="s">
        <v>16</v>
      </c>
      <c r="C13" s="1" t="str">
        <f t="shared" si="0"/>
        <v>UiDangKy.ascx</v>
      </c>
      <c r="D13" s="2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6.2" thickBot="1" x14ac:dyDescent="0.35">
      <c r="A14" s="13" t="s">
        <v>24</v>
      </c>
      <c r="B14" s="1" t="s">
        <v>19</v>
      </c>
      <c r="C14" s="1" t="str">
        <f t="shared" si="0"/>
        <v>UiThongTinNguoiDung.ascx</v>
      </c>
      <c r="D14" s="2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6.2" thickBot="1" x14ac:dyDescent="0.35">
      <c r="A15" s="13" t="s">
        <v>23</v>
      </c>
      <c r="B15" s="1" t="s">
        <v>18</v>
      </c>
      <c r="C15" s="1" t="str">
        <f t="shared" si="0"/>
        <v>UiCapNhatNguoiDung.ascx</v>
      </c>
      <c r="D15" s="2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6.2" thickBot="1" x14ac:dyDescent="0.35">
      <c r="A16" s="24" t="s">
        <v>33</v>
      </c>
      <c r="B16" s="25" t="s">
        <v>34</v>
      </c>
      <c r="C16" s="25" t="str">
        <f t="shared" si="0"/>
        <v>UiThuVienDoc.ascx</v>
      </c>
      <c r="D16" s="2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6.2" thickBot="1" x14ac:dyDescent="0.35">
      <c r="A17" s="15" t="s">
        <v>20</v>
      </c>
      <c r="B17" s="2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6.2" thickBot="1" x14ac:dyDescent="0.35">
      <c r="A18" s="19" t="s">
        <v>26</v>
      </c>
      <c r="B18" s="20" t="s">
        <v>38</v>
      </c>
      <c r="C18" s="21" t="str">
        <f>SUBSTITUTE(CONCATENATE("Ui", A18),".aspx",".ascx")</f>
        <v>UiDanhsachchuong.ascx</v>
      </c>
      <c r="D18" s="2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13" t="s">
        <v>22</v>
      </c>
      <c r="B19" s="1" t="s">
        <v>21</v>
      </c>
      <c r="C19" s="1" t="str">
        <f>SUBSTITUTE(CONCATENATE("Ui", A19),".aspx",".ascx")</f>
        <v>UiThemTruyen.ascx</v>
      </c>
      <c r="D19" s="2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13" t="s">
        <v>25</v>
      </c>
      <c r="B20" s="3" t="s">
        <v>30</v>
      </c>
      <c r="C20" s="1" t="str">
        <f>SUBSTITUTE(CONCATENATE("Ui", A20),".aspx",".ascx")</f>
        <v>UiThemChuong.ascx</v>
      </c>
      <c r="D20" s="3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13" t="s">
        <v>27</v>
      </c>
      <c r="B21" s="3" t="s">
        <v>28</v>
      </c>
      <c r="C21" s="1" t="str">
        <f>SUBSTITUTE(CONCATENATE("Ui", A21),".aspx",".ascx")</f>
        <v>UiCapNhatTruyen.ascx</v>
      </c>
      <c r="D21" s="3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6.2" thickBot="1" x14ac:dyDescent="0.35">
      <c r="A22" s="16" t="s">
        <v>39</v>
      </c>
      <c r="B22" s="17" t="s">
        <v>29</v>
      </c>
      <c r="C22" s="18" t="str">
        <f>SUBSTITUTE(CONCATENATE("Ui", A22),".aspx",".ascx")</f>
        <v>UiCapNhatChuong.ascx</v>
      </c>
      <c r="D22" s="2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</sheetData>
  <mergeCells count="2">
    <mergeCell ref="A2:B2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2021-10-31T09:54:45Z</dcterms:created>
  <dcterms:modified xsi:type="dcterms:W3CDTF">2021-10-31T13:47:05Z</dcterms:modified>
</cp:coreProperties>
</file>