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Đông xuân vol1-2024" sheetId="1" r:id="rId1"/>
    <sheet name="Ấn Vol1-2024" sheetId="2" r:id="rId2"/>
  </sheets>
  <definedNames>
    <definedName name="_xlnm._FilterDatabase" localSheetId="0" hidden="1">'Đông xuân vol1-2024'!$A$3:$H$112</definedName>
    <definedName name="_xlnm._FilterDatabase" localSheetId="1" hidden="1">'Ấn Vol1-2024'!$A$3:$G$22</definedName>
  </definedNames>
  <calcPr calcId="144525"/>
</workbook>
</file>

<file path=xl/sharedStrings.xml><?xml version="1.0" encoding="utf-8"?>
<sst xmlns="http://schemas.openxmlformats.org/spreadsheetml/2006/main" count="299" uniqueCount="268">
  <si>
    <r>
      <rPr>
        <b/>
        <sz val="12"/>
        <color rgb="FFFF0000"/>
        <rFont val="Calibri"/>
        <charset val="134"/>
        <scheme val="minor"/>
      </rPr>
      <t>10%</t>
    </r>
    <r>
      <rPr>
        <b/>
        <sz val="12"/>
        <color theme="1"/>
        <rFont val="Calibri"/>
        <charset val="134"/>
        <scheme val="minor"/>
      </rPr>
      <t xml:space="preserve">
SINH NHẬT</t>
    </r>
  </si>
  <si>
    <t>Giá mới</t>
  </si>
  <si>
    <t>Main Category</t>
  </si>
  <si>
    <t>NAME (VIE)</t>
  </si>
  <si>
    <t>NAME (ENG)</t>
  </si>
  <si>
    <t>PRICE (DOM)</t>
  </si>
  <si>
    <t>PRICE (INT)</t>
  </si>
  <si>
    <t>$US</t>
  </si>
  <si>
    <r>
      <t xml:space="preserve">Suất ăn nóng / </t>
    </r>
    <r>
      <rPr>
        <b/>
        <i/>
        <sz val="18"/>
        <color rgb="FF0070C0"/>
        <rFont val="Calibri"/>
        <charset val="134"/>
        <scheme val="minor"/>
      </rPr>
      <t>Hotmeal</t>
    </r>
  </si>
  <si>
    <t>Trứng luộc</t>
  </si>
  <si>
    <t>Boiled egg</t>
  </si>
  <si>
    <t>Bánh mì</t>
  </si>
  <si>
    <t>Vietnamese traditional Bread</t>
  </si>
  <si>
    <t>Miến xào tôm cua</t>
  </si>
  <si>
    <t>Crab &amp; shrimp glass noodle</t>
  </si>
  <si>
    <t>Cơm thịt bò</t>
  </si>
  <si>
    <t>Beef rice</t>
  </si>
  <si>
    <t>Cơm dừa Malaysia</t>
  </si>
  <si>
    <t>Nasi lemak</t>
  </si>
  <si>
    <t>Xôi mặn</t>
  </si>
  <si>
    <t>Savory sticky rice</t>
  </si>
  <si>
    <t>Xôi khúc giò</t>
  </si>
  <si>
    <t>Cudweed cake with Vietnamese pork sausage</t>
  </si>
  <si>
    <t>Bánh chưng chà bông</t>
  </si>
  <si>
    <t>Vietnamese steamed cake with pork floss</t>
  </si>
  <si>
    <t>Mì ý</t>
  </si>
  <si>
    <t>Bolognese spaghetti</t>
  </si>
  <si>
    <t>Bún xào Singapore</t>
  </si>
  <si>
    <t>Singapore noodles</t>
  </si>
  <si>
    <t>Cơm chiên Thái</t>
  </si>
  <si>
    <t>Thai fried rice</t>
  </si>
  <si>
    <t>Dimsum Tam Bảo</t>
  </si>
  <si>
    <t>Dimsum Trifecta</t>
  </si>
  <si>
    <t>Phở Thìn Đặc Biệt</t>
  </si>
  <si>
    <t>Special Vietnamese beef noodle soup</t>
  </si>
  <si>
    <t>Combo</t>
  </si>
  <si>
    <t>Miến xào tôm cua  + Bánh que Sô-cô-la + Coca Cola</t>
  </si>
  <si>
    <t>Crab &amp; shrimp glass noodle + Chocolate biscuit sticks + Coca Cola</t>
  </si>
  <si>
    <t>Cơm thịt bò + Bánh que Sô-cô-la + Coca Cola</t>
  </si>
  <si>
    <t>Beef rice + Chocolate biscuit sticks + Coca Cola</t>
  </si>
  <si>
    <t>Cơm dừa Malaysia + Bánh que Sô-cô-la + Coca Cola</t>
  </si>
  <si>
    <t>Nasi lemak + Chocolate biscuit sticks + Coca Cola</t>
  </si>
  <si>
    <t>Xôi mặn  + Bánh que Sô-cô-la + Coca Cola</t>
  </si>
  <si>
    <t>Savory sticky rice + Chocolate biscuit sticks + Coca Cola</t>
  </si>
  <si>
    <t>Xôi khúc giò + Bánh que Sô-cô-la + Coca Cola</t>
  </si>
  <si>
    <t>Cudweed cake with Vietnamese pork sausage+ Chocolate biscuit sticks + Coca Cola</t>
  </si>
  <si>
    <t>Bánh chưng chà bông  + Bánh que Sô-cô-la + Coca Cola</t>
  </si>
  <si>
    <t>Vietnamese steamed cake with pork floss + Chocolate biscuit sticks + Coca Cola</t>
  </si>
  <si>
    <t>Mì ý  + Bánh que Sô-cô-la + Coca Cola</t>
  </si>
  <si>
    <t>Bolognese spaghetti + Chocolate biscuit sticks + Coca Cola</t>
  </si>
  <si>
    <t>Bún xào Singapore  + Bánh que Sô-cô-la + Coca Cola</t>
  </si>
  <si>
    <t>Singapore noodles + Chocolate biscuit sticks + Coca Cola</t>
  </si>
  <si>
    <t>Cơm chiên Thái + Bánh que Sô-cô-la + Coca Cola</t>
  </si>
  <si>
    <t>Thai fried rice + Chocolate biscuit sticks + Coca Cola</t>
  </si>
  <si>
    <t>Dimsum Tam Bảo  + Bánh que Sô-cô-la + Coca Cola</t>
  </si>
  <si>
    <t>Dimsum Trifecta + Chocolate biscuit sticks + Coca Cola</t>
  </si>
  <si>
    <t>Phở Thìn Đặc Biệt  + Bánh que Sô-cô-la + Coca Cola</t>
  </si>
  <si>
    <t>Special Vietnamese beef noodle soup + Chocolate biscuit sticks + Coca Cola</t>
  </si>
  <si>
    <t>Miến xào tôm cua  + hạt điều + nước</t>
  </si>
  <si>
    <t>Crab &amp; shrimp glass noodle + Cashew Nuts + Water</t>
  </si>
  <si>
    <t>Cơm thịt bò + hạt điều + nước</t>
  </si>
  <si>
    <t>Beef rice + Cashew Nuts + Water</t>
  </si>
  <si>
    <t>Cơm dừa Malaysia + hạt điều + nước</t>
  </si>
  <si>
    <t>Nasi lemak + Cashew Nuts + Water</t>
  </si>
  <si>
    <t>Xôi mặn + hạt điều + nước</t>
  </si>
  <si>
    <t>Savory sticky rice + Cashew Nuts + Water</t>
  </si>
  <si>
    <t>Xôi khúc giò + hạt điều + nước</t>
  </si>
  <si>
    <t>Cudweed cake with Vietnamese pork sausage + Cashew Nuts + Water</t>
  </si>
  <si>
    <t>Bánh chưng chà bông  + hạt điều + nước</t>
  </si>
  <si>
    <t>Vietnamese steamed cake with pork floss + Cashew Nuts + Water</t>
  </si>
  <si>
    <t>Mì ý  + hạt điều + nước</t>
  </si>
  <si>
    <t>Bolognese spaghetti + Cashew Nuts + Water</t>
  </si>
  <si>
    <t>Bún xào Singapore + hạt điều + nước</t>
  </si>
  <si>
    <t>Singapore noodles + Cashew Nuts + Water</t>
  </si>
  <si>
    <t>Cơm chiên Thái + hạt điều + nước</t>
  </si>
  <si>
    <t>Thai fried rice + Cashew Nuts + Water</t>
  </si>
  <si>
    <t>Dimsum Tam Bảo + hạt điều + nước</t>
  </si>
  <si>
    <t>Dimsum Trifecta + Cashew Nuts + Water</t>
  </si>
  <si>
    <t>Phở Thìn Đặc Biệt + hạt điều + nước</t>
  </si>
  <si>
    <t>Special Vietnamese beef noodle soup + Cashew Nuts + Water</t>
  </si>
  <si>
    <t>Combo bánh mì + hạt điều + nước</t>
  </si>
  <si>
    <t>Combo: Vietnamese Traditional Bread + Cashew nuts + Water</t>
  </si>
  <si>
    <t>Combo bánh mì + hạt điều + cà phê sữa</t>
  </si>
  <si>
    <t>Combo: Vietnamese Traditional Bread + Cashew nuts + Milk coffee</t>
  </si>
  <si>
    <t>Combo: Mì Lẩu Thái + xúc xích</t>
  </si>
  <si>
    <t>Combo: Thai instant noodles + Sausage</t>
  </si>
  <si>
    <t>Combo: Mì xốt bò hầm + xúc xích</t>
  </si>
  <si>
    <t>Combo: Stewed beef noodle soup + Sausage</t>
  </si>
  <si>
    <t>Combo: Mì Hàn Quốc + xúc xích</t>
  </si>
  <si>
    <t>Combo: Korean noodles + Sausage</t>
  </si>
  <si>
    <t>Combo: Mì Lẩu Thái + Trứng luộc</t>
  </si>
  <si>
    <t>Combo: Thai instant noodles + Boiled egg</t>
  </si>
  <si>
    <t>Combo: Mì xốt bò hầm + Trứng luộc</t>
  </si>
  <si>
    <t>Combo: Stewed beef noodle soup + Boiled egg</t>
  </si>
  <si>
    <t>Combo: Mì Hàn Quốc + Trứng luộc</t>
  </si>
  <si>
    <t>Combo: Korean noodles + Boiled egg</t>
  </si>
  <si>
    <t>Combo : 02 xúc xích</t>
  </si>
  <si>
    <t>Combo : 02 sausages</t>
  </si>
  <si>
    <t>Happy Combo Bia + Khô gà</t>
  </si>
  <si>
    <t>Happy Combo: Beer + Spicy dried chicken with lemon leaves</t>
  </si>
  <si>
    <r>
      <t xml:space="preserve">Đồ ăn / </t>
    </r>
    <r>
      <rPr>
        <b/>
        <i/>
        <sz val="14"/>
        <color rgb="FF0070C0"/>
        <rFont val="Calibri"/>
        <charset val="134"/>
        <scheme val="minor"/>
      </rPr>
      <t>Food</t>
    </r>
  </si>
  <si>
    <t>Phở với thịt bò nguyên miếng</t>
  </si>
  <si>
    <t>Instant Pho with beef</t>
  </si>
  <si>
    <t>Miến gà hầm măng</t>
  </si>
  <si>
    <t>Glass Noodles with Chicken and bamboo shoot</t>
  </si>
  <si>
    <t>Cháo chay</t>
  </si>
  <si>
    <t>Vegetarian Congee</t>
  </si>
  <si>
    <t>Mì chay</t>
  </si>
  <si>
    <t>Vegetarian Noodles</t>
  </si>
  <si>
    <t>Kẹo dẻo</t>
  </si>
  <si>
    <t>Jelly Candy</t>
  </si>
  <si>
    <t>Bánh que Sô-cô-la</t>
  </si>
  <si>
    <t>Chocolate biscuit sticks</t>
  </si>
  <si>
    <t>Hạt điều</t>
  </si>
  <si>
    <t>Cashew nut</t>
  </si>
  <si>
    <t>Bánh khoai tây chiên</t>
  </si>
  <si>
    <t>Potato slices</t>
  </si>
  <si>
    <t>Kẹo dừa nguyên chất</t>
  </si>
  <si>
    <t>Coconut Candy</t>
  </si>
  <si>
    <t>Sô-cô-la thanh</t>
  </si>
  <si>
    <t>Chocolate bar</t>
  </si>
  <si>
    <t>Hạt macca</t>
  </si>
  <si>
    <t>Macadamia nut</t>
  </si>
  <si>
    <t>Snack chả giò</t>
  </si>
  <si>
    <t>Chill Roll</t>
  </si>
  <si>
    <t>Xoài lắc muối ớt</t>
  </si>
  <si>
    <t>Mango Chill Shake</t>
  </si>
  <si>
    <t>Trái cây sấy</t>
  </si>
  <si>
    <t>Dried Fruits</t>
  </si>
  <si>
    <t>Khô gà lá chanh</t>
  </si>
  <si>
    <t>Spicy dried chicken with lemon leaves</t>
  </si>
  <si>
    <r>
      <t xml:space="preserve">Thức uống / </t>
    </r>
    <r>
      <rPr>
        <b/>
        <i/>
        <sz val="14"/>
        <color rgb="FF0070C0"/>
        <rFont val="Calibri"/>
        <charset val="134"/>
        <scheme val="minor"/>
      </rPr>
      <t>Beverage</t>
    </r>
  </si>
  <si>
    <t>Trà thanh giải</t>
  </si>
  <si>
    <t>Adenosma caeruleum tea</t>
  </si>
  <si>
    <t>Coca Cola</t>
  </si>
  <si>
    <t>Coca Cola Zero</t>
  </si>
  <si>
    <t>Sprite</t>
  </si>
  <si>
    <t>Trà đào hạt chia</t>
  </si>
  <si>
    <t>Fuzetea Peach</t>
  </si>
  <si>
    <t>Nước cam Teppy</t>
  </si>
  <si>
    <t>Minute Maid Teppy</t>
  </si>
  <si>
    <t>Red Bull</t>
  </si>
  <si>
    <t>Bia</t>
  </si>
  <si>
    <t>Beer</t>
  </si>
  <si>
    <t>Rượu vang đỏ</t>
  </si>
  <si>
    <t>Red Wine</t>
  </si>
  <si>
    <t>Cà phê sữa</t>
  </si>
  <si>
    <t>Milk coffee</t>
  </si>
  <si>
    <t>Cà phê đen</t>
  </si>
  <si>
    <t>Black coffee</t>
  </si>
  <si>
    <t>Cà phê không đường</t>
  </si>
  <si>
    <t>Black coffee (non sugar)</t>
  </si>
  <si>
    <t>Cacao uống liền</t>
  </si>
  <si>
    <t>Instant Cocoa Drink</t>
  </si>
  <si>
    <t>Trà sữa trân châu</t>
  </si>
  <si>
    <t>Bubble Milktea</t>
  </si>
  <si>
    <t>Milo dầm</t>
  </si>
  <si>
    <t>Milo Frappuchino</t>
  </si>
  <si>
    <t>Trà xanh</t>
  </si>
  <si>
    <t>Green tea</t>
  </si>
  <si>
    <t>Trà gừng</t>
  </si>
  <si>
    <t>Ginger Tea</t>
  </si>
  <si>
    <t>Trà đen</t>
  </si>
  <si>
    <t>Black tea</t>
  </si>
  <si>
    <t>Sữa tươi (có đường)</t>
  </si>
  <si>
    <t>Milk (with sugar)</t>
  </si>
  <si>
    <t>Nước suối</t>
  </si>
  <si>
    <t>Mineral Water</t>
  </si>
  <si>
    <r>
      <t xml:space="preserve">Quà lưu niệm / </t>
    </r>
    <r>
      <rPr>
        <b/>
        <i/>
        <sz val="18"/>
        <color rgb="FF0070C0"/>
        <rFont val="Calibri"/>
        <charset val="134"/>
        <scheme val="minor"/>
      </rPr>
      <t xml:space="preserve">Merchandise </t>
    </r>
  </si>
  <si>
    <t>Túi xách Xanh</t>
  </si>
  <si>
    <t>Blue Cabin Bag</t>
  </si>
  <si>
    <t>Túi xách Đỏ</t>
  </si>
  <si>
    <t>Red Cabin Bag</t>
  </si>
  <si>
    <t>Áo thun nam Xanh L</t>
  </si>
  <si>
    <t>Blue Man T- shirt size L</t>
  </si>
  <si>
    <t>Áo thun nam Đỏ L</t>
  </si>
  <si>
    <t>Red Man T- shirt size L</t>
  </si>
  <si>
    <t>Áo thun nữ xanh M</t>
  </si>
  <si>
    <t>Blue Woman T- shirt size M</t>
  </si>
  <si>
    <t>Áo thun nữ đỏ M</t>
  </si>
  <si>
    <t>Váy tiếp viên (size 8)</t>
  </si>
  <si>
    <t>Skirt</t>
  </si>
  <si>
    <t>Áo thun (size 8)</t>
  </si>
  <si>
    <t>Polo shirt</t>
  </si>
  <si>
    <t>Áo sơ mi phi công trẻ em (size 8)</t>
  </si>
  <si>
    <t>Kid's pilot shirt</t>
  </si>
  <si>
    <t>Áo thun trẻ em (size 8)</t>
  </si>
  <si>
    <t>Furture Vietjet Pilot</t>
  </si>
  <si>
    <t>Quần ngắn (size 8)</t>
  </si>
  <si>
    <t>Shorts</t>
  </si>
  <si>
    <t>Đồng hồ trẻ em</t>
  </si>
  <si>
    <t>Kid's watch</t>
  </si>
  <si>
    <t>Gấu phi công</t>
  </si>
  <si>
    <t>Vietjet Pilot Teddy Bear</t>
  </si>
  <si>
    <t>Gấu tiếp viên</t>
  </si>
  <si>
    <t>Vietjet Flight Attendant Teddy Bear</t>
  </si>
  <si>
    <t>Nón phi công trẻ em</t>
  </si>
  <si>
    <t>Kid's pilot cap</t>
  </si>
  <si>
    <t>Balo trẻ em</t>
  </si>
  <si>
    <t>Kid's Backpack</t>
  </si>
  <si>
    <t>Bộ đồ chơi Airport Set</t>
  </si>
  <si>
    <t>Airport Playset</t>
  </si>
  <si>
    <t>Bộ tranh ghép ảnh</t>
  </si>
  <si>
    <t>Jigsaw puzzle game set</t>
  </si>
  <si>
    <t>Gấu áo dài</t>
  </si>
  <si>
    <t>"Ao Dai" bear</t>
  </si>
  <si>
    <t>Mặt nạ tinh dầu SexyLook dưỡng ẩm</t>
  </si>
  <si>
    <t>SexyLook pure Essence oil control mask</t>
  </si>
  <si>
    <t>Nón phi công mùa đông</t>
  </si>
  <si>
    <t>Kid's winter pilot hat</t>
  </si>
  <si>
    <t>Nón VJC Xanh</t>
  </si>
  <si>
    <t>Blue VJC cap</t>
  </si>
  <si>
    <t>Nón VJC Đỏ</t>
  </si>
  <si>
    <t>Red VJC cap</t>
  </si>
  <si>
    <t>Mô hình máy bay 1:200</t>
  </si>
  <si>
    <t>Aricraft Model</t>
  </si>
  <si>
    <t>Móc khóa máy bay kim loại kèm tag vải</t>
  </si>
  <si>
    <t>Key chain</t>
  </si>
  <si>
    <t>Bộ chăn tiện ích 3 in 1</t>
  </si>
  <si>
    <t>Comfort kit 3 in 1</t>
  </si>
  <si>
    <t>Bộ đồ chơi Ô Ăn Quan</t>
  </si>
  <si>
    <t>Mandarin square capturing game set</t>
  </si>
  <si>
    <t>Túi canvas (đỏ)</t>
  </si>
  <si>
    <t>Canvas bag</t>
  </si>
  <si>
    <t>Dù (đỏ)</t>
  </si>
  <si>
    <t>Red Umbrella</t>
  </si>
  <si>
    <t>PRICE ẤN</t>
  </si>
  <si>
    <t>GHI CHÚ</t>
  </si>
  <si>
    <t>Cơm cari gà</t>
  </si>
  <si>
    <t>Chicken Curry with Basmati Rice</t>
  </si>
  <si>
    <t>Khoai viên chay vị Ấn &amp; bánh Paratha</t>
  </si>
  <si>
    <t>Malai Kofta with Paratha</t>
  </si>
  <si>
    <t>Cơm cari cá</t>
  </si>
  <si>
    <t>Fish Curry with Basmati Rice</t>
  </si>
  <si>
    <t>Cơm chiên dương châu chay đường Ấn</t>
  </si>
  <si>
    <t>Vegetarian Yang Chow fried rice</t>
  </si>
  <si>
    <t>Bún xào Singapore đường Ấn</t>
  </si>
  <si>
    <t>Singapore noodles India Route</t>
  </si>
  <si>
    <t>Cơm cari gà + hạt điều + nước suối</t>
  </si>
  <si>
    <t>Chicken Curry with Basmati Rice + Cashew Nut + Water</t>
  </si>
  <si>
    <t>Khoai viên chay vị Ấn &amp; bánh Paratha + hạt điều + nước suối</t>
  </si>
  <si>
    <t>Malai Kofta with Paratha + Cashew Nut + Water</t>
  </si>
  <si>
    <t>Cơm cari cá + hạt điều + nước suối</t>
  </si>
  <si>
    <t>Fish Curry with Basmati Rice + Cashew Nut + Water</t>
  </si>
  <si>
    <t>Cơm chiên dương châu chay đường Ấn + hạt điều + nước suối</t>
  </si>
  <si>
    <t>Vegetarian Yang Chow fried rice + Cashew Nut + Water</t>
  </si>
  <si>
    <t>Bún xào Singapore đường Ấn + hạt điều + nước suối</t>
  </si>
  <si>
    <t>Singapore noodles India Route + Cashew Nut + Water</t>
  </si>
  <si>
    <r>
      <t xml:space="preserve">Đồ ăn/ </t>
    </r>
    <r>
      <rPr>
        <b/>
        <i/>
        <sz val="14"/>
        <color rgb="FF0070C0"/>
        <rFont val="Calibri"/>
        <charset val="134"/>
        <scheme val="minor"/>
      </rPr>
      <t>Food</t>
    </r>
  </si>
  <si>
    <t>Bánh quy Bourbon</t>
  </si>
  <si>
    <t>Bourbon biscuit</t>
  </si>
  <si>
    <t>Cashew</t>
  </si>
  <si>
    <t>Mì ăn liền Masala Cuppa</t>
  </si>
  <si>
    <t>Indian Instant Noodles</t>
  </si>
  <si>
    <t>Rajma Chawal -Cơm Basmati với cari đậu thận đỏ</t>
  </si>
  <si>
    <t>Rajma Chawal - Basmati rice with kidney beans cury</t>
  </si>
  <si>
    <t>Mỳ Lẩu Thái</t>
  </si>
  <si>
    <t>Thai Instant Noodles</t>
  </si>
  <si>
    <t>Water</t>
  </si>
  <si>
    <t>Coca cola</t>
  </si>
  <si>
    <t>Coca cola Zero</t>
  </si>
  <si>
    <t>Sữa tươi (Có đường)</t>
  </si>
  <si>
    <t>Milk (Sugar)</t>
  </si>
  <si>
    <t>Paper boat: nước ép xoài</t>
  </si>
  <si>
    <t>Mango Juice</t>
  </si>
  <si>
    <t>Cà phê đen không đường</t>
  </si>
  <si>
    <t>Coffee no-sugar</t>
  </si>
  <si>
    <t xml:space="preserve">Cà phê sữa 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</si>
</sst>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</numFmts>
  <fonts count="32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9" tint="-0.25"/>
      <name val="Calibri"/>
      <charset val="134"/>
    </font>
    <font>
      <sz val="12"/>
      <color theme="1"/>
      <name val="Calibri"/>
      <charset val="134"/>
    </font>
    <font>
      <b/>
      <sz val="18"/>
      <color theme="1"/>
      <name val="Calibri"/>
      <charset val="134"/>
      <scheme val="minor"/>
    </font>
    <font>
      <i/>
      <sz val="12"/>
      <color rgb="FF0070C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i/>
      <sz val="12"/>
      <color rgb="FF0070C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i/>
      <sz val="18"/>
      <color rgb="FF0070C0"/>
      <name val="Calibri"/>
      <charset val="134"/>
      <scheme val="minor"/>
    </font>
    <font>
      <b/>
      <i/>
      <sz val="14"/>
      <color rgb="FF0070C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2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30" applyNumberFormat="0" applyAlignment="0" applyProtection="0">
      <alignment vertical="center"/>
    </xf>
    <xf numFmtId="0" fontId="20" fillId="7" borderId="31" applyNumberFormat="0" applyAlignment="0" applyProtection="0">
      <alignment vertical="center"/>
    </xf>
    <xf numFmtId="0" fontId="21" fillId="7" borderId="30" applyNumberFormat="0" applyAlignment="0" applyProtection="0">
      <alignment vertical="center"/>
    </xf>
    <xf numFmtId="0" fontId="22" fillId="8" borderId="32" applyNumberFormat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24" fillId="0" borderId="34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</cellStyleXfs>
  <cellXfs count="123">
    <xf numFmtId="0" fontId="0" fillId="0" borderId="0" xfId="0"/>
    <xf numFmtId="0" fontId="0" fillId="0" borderId="0" xfId="0" applyFont="1" applyAlignment="1"/>
    <xf numFmtId="0" fontId="0" fillId="0" borderId="0" xfId="0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44" fontId="0" fillId="3" borderId="0" xfId="0" applyNumberFormat="1" applyFill="1" applyAlignment="1">
      <alignment vertical="center"/>
    </xf>
    <xf numFmtId="0" fontId="0" fillId="2" borderId="0" xfId="0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41" fontId="2" fillId="4" borderId="1" xfId="0" applyNumberFormat="1" applyFont="1" applyFill="1" applyBorder="1" applyAlignment="1">
      <alignment horizontal="center" vertical="center" wrapText="1"/>
    </xf>
    <xf numFmtId="41" fontId="2" fillId="4" borderId="2" xfId="0" applyNumberFormat="1" applyFont="1" applyFill="1" applyBorder="1" applyAlignment="1">
      <alignment horizontal="left" vertical="center" wrapText="1"/>
    </xf>
    <xf numFmtId="41" fontId="2" fillId="4" borderId="2" xfId="0" applyNumberFormat="1" applyFont="1" applyFill="1" applyBorder="1" applyAlignment="1">
      <alignment horizontal="center" vertical="center" wrapText="1"/>
    </xf>
    <xf numFmtId="41" fontId="2" fillId="2" borderId="2" xfId="0" applyNumberFormat="1" applyFont="1" applyFill="1" applyBorder="1" applyAlignment="1">
      <alignment horizontal="center" vertical="center" wrapText="1"/>
    </xf>
    <xf numFmtId="44" fontId="2" fillId="3" borderId="3" xfId="0" applyNumberFormat="1" applyFont="1" applyFill="1" applyBorder="1" applyAlignment="1">
      <alignment horizontal="center" vertical="center" wrapText="1"/>
    </xf>
    <xf numFmtId="41" fontId="2" fillId="4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6" xfId="0" applyNumberFormat="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178" fontId="0" fillId="2" borderId="6" xfId="1" applyNumberFormat="1" applyFont="1" applyFill="1" applyBorder="1" applyAlignment="1">
      <alignment vertical="center"/>
    </xf>
    <xf numFmtId="44" fontId="0" fillId="3" borderId="6" xfId="1" applyNumberFormat="1" applyFont="1" applyFill="1" applyBorder="1" applyAlignment="1">
      <alignment vertical="center"/>
    </xf>
    <xf numFmtId="0" fontId="0" fillId="0" borderId="7" xfId="0" applyBorder="1"/>
    <xf numFmtId="0" fontId="4" fillId="0" borderId="8" xfId="0" applyFont="1" applyBorder="1" applyAlignment="1">
      <alignment horizontal="center" vertical="center" wrapText="1"/>
    </xf>
    <xf numFmtId="0" fontId="0" fillId="0" borderId="9" xfId="0" applyNumberFormat="1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178" fontId="0" fillId="2" borderId="9" xfId="1" applyNumberFormat="1" applyFont="1" applyFill="1" applyBorder="1" applyAlignment="1">
      <alignment vertical="center"/>
    </xf>
    <xf numFmtId="44" fontId="0" fillId="3" borderId="9" xfId="1" applyNumberFormat="1" applyFont="1" applyFill="1" applyBorder="1" applyAlignment="1">
      <alignment vertical="center"/>
    </xf>
    <xf numFmtId="0" fontId="0" fillId="0" borderId="10" xfId="0" applyBorder="1"/>
    <xf numFmtId="0" fontId="4" fillId="0" borderId="11" xfId="0" applyFont="1" applyBorder="1" applyAlignment="1">
      <alignment horizontal="center" vertical="center" wrapText="1"/>
    </xf>
    <xf numFmtId="0" fontId="0" fillId="0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vertical="center" wrapText="1"/>
    </xf>
    <xf numFmtId="178" fontId="0" fillId="2" borderId="12" xfId="1" applyNumberFormat="1" applyFont="1" applyFill="1" applyBorder="1" applyAlignment="1">
      <alignment vertical="center"/>
    </xf>
    <xf numFmtId="44" fontId="0" fillId="3" borderId="12" xfId="1" applyNumberFormat="1" applyFont="1" applyFill="1" applyBorder="1" applyAlignment="1">
      <alignment vertical="center"/>
    </xf>
    <xf numFmtId="0" fontId="0" fillId="0" borderId="13" xfId="0" applyBorder="1"/>
    <xf numFmtId="0" fontId="4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0" fontId="1" fillId="0" borderId="7" xfId="0" applyFont="1" applyFill="1" applyBorder="1"/>
    <xf numFmtId="0" fontId="4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178" fontId="0" fillId="2" borderId="9" xfId="1" applyNumberFormat="1" applyFont="1" applyFill="1" applyBorder="1" applyAlignment="1">
      <alignment vertical="center"/>
    </xf>
    <xf numFmtId="0" fontId="1" fillId="0" borderId="10" xfId="0" applyFont="1" applyFill="1" applyBorder="1"/>
    <xf numFmtId="0" fontId="4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vertical="center" wrapText="1"/>
    </xf>
    <xf numFmtId="0" fontId="5" fillId="0" borderId="15" xfId="0" applyFont="1" applyFill="1" applyBorder="1" applyAlignment="1">
      <alignment vertical="center" wrapText="1"/>
    </xf>
    <xf numFmtId="178" fontId="0" fillId="2" borderId="15" xfId="1" applyNumberFormat="1" applyFont="1" applyFill="1" applyBorder="1" applyAlignment="1">
      <alignment vertical="center"/>
    </xf>
    <xf numFmtId="44" fontId="0" fillId="3" borderId="15" xfId="1" applyNumberFormat="1" applyFont="1" applyFill="1" applyBorder="1" applyAlignment="1">
      <alignment vertical="center"/>
    </xf>
    <xf numFmtId="0" fontId="0" fillId="0" borderId="16" xfId="0" applyFill="1" applyBorder="1"/>
    <xf numFmtId="0" fontId="6" fillId="0" borderId="17" xfId="0" applyFont="1" applyBorder="1" applyAlignment="1">
      <alignment horizontal="center" vertical="center" wrapText="1"/>
    </xf>
    <xf numFmtId="0" fontId="0" fillId="0" borderId="18" xfId="0" applyFont="1" applyFill="1" applyBorder="1" applyAlignment="1">
      <alignment vertical="center" wrapText="1"/>
    </xf>
    <xf numFmtId="0" fontId="5" fillId="0" borderId="18" xfId="0" applyFont="1" applyFill="1" applyBorder="1" applyAlignment="1">
      <alignment vertical="center" wrapText="1"/>
    </xf>
    <xf numFmtId="178" fontId="0" fillId="2" borderId="18" xfId="1" applyNumberFormat="1" applyFont="1" applyFill="1" applyBorder="1" applyAlignment="1">
      <alignment vertical="center"/>
    </xf>
    <xf numFmtId="44" fontId="0" fillId="3" borderId="19" xfId="1" applyNumberFormat="1" applyFont="1" applyFill="1" applyBorder="1" applyAlignment="1">
      <alignment vertical="center"/>
    </xf>
    <xf numFmtId="0" fontId="0" fillId="0" borderId="20" xfId="0" applyBorder="1"/>
    <xf numFmtId="0" fontId="0" fillId="0" borderId="9" xfId="0" applyFont="1" applyBorder="1" applyAlignment="1">
      <alignment vertical="center" wrapText="1"/>
    </xf>
    <xf numFmtId="44" fontId="0" fillId="3" borderId="21" xfId="1" applyNumberFormat="1" applyFont="1" applyFill="1" applyBorder="1" applyAlignment="1">
      <alignment vertical="center"/>
    </xf>
    <xf numFmtId="0" fontId="0" fillId="0" borderId="9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0" fontId="1" fillId="0" borderId="10" xfId="0" applyFont="1" applyBorder="1"/>
    <xf numFmtId="0" fontId="6" fillId="0" borderId="22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vertical="center" wrapText="1"/>
    </xf>
    <xf numFmtId="0" fontId="5" fillId="0" borderId="15" xfId="0" applyFont="1" applyFill="1" applyBorder="1" applyAlignment="1">
      <alignment vertical="center" wrapText="1"/>
    </xf>
    <xf numFmtId="178" fontId="0" fillId="2" borderId="15" xfId="1" applyNumberFormat="1" applyFont="1" applyFill="1" applyBorder="1" applyAlignment="1">
      <alignment vertical="center"/>
    </xf>
    <xf numFmtId="44" fontId="0" fillId="3" borderId="23" xfId="1" applyNumberFormat="1" applyFont="1" applyFill="1" applyBorder="1" applyAlignment="1">
      <alignment vertical="center"/>
    </xf>
    <xf numFmtId="0" fontId="7" fillId="0" borderId="16" xfId="0" applyFont="1" applyFill="1" applyBorder="1" applyAlignment="1"/>
    <xf numFmtId="44" fontId="0" fillId="3" borderId="21" xfId="1" applyNumberFormat="1" applyFont="1" applyFill="1" applyBorder="1" applyAlignment="1">
      <alignment vertical="center"/>
    </xf>
    <xf numFmtId="0" fontId="6" fillId="0" borderId="24" xfId="0" applyFont="1" applyBorder="1" applyAlignment="1">
      <alignment horizontal="center" vertical="center" wrapText="1"/>
    </xf>
    <xf numFmtId="0" fontId="0" fillId="0" borderId="9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center"/>
    </xf>
    <xf numFmtId="0" fontId="0" fillId="0" borderId="0" xfId="0" applyFont="1" applyFill="1" applyAlignment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 applyAlignment="1">
      <alignment vertical="center"/>
    </xf>
    <xf numFmtId="0" fontId="0" fillId="0" borderId="0" xfId="0" applyFill="1"/>
    <xf numFmtId="9" fontId="8" fillId="2" borderId="0" xfId="0" applyNumberFormat="1" applyFont="1" applyFill="1" applyAlignment="1">
      <alignment horizontal="center" vertical="center" wrapText="1"/>
    </xf>
    <xf numFmtId="9" fontId="1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1" fontId="2" fillId="4" borderId="25" xfId="0" applyNumberFormat="1" applyFont="1" applyFill="1" applyBorder="1" applyAlignment="1">
      <alignment horizontal="center" vertical="center" wrapText="1"/>
    </xf>
    <xf numFmtId="41" fontId="2" fillId="4" borderId="26" xfId="0" applyNumberFormat="1" applyFont="1" applyFill="1" applyBorder="1" applyAlignment="1">
      <alignment horizontal="left" vertical="center" wrapText="1"/>
    </xf>
    <xf numFmtId="41" fontId="2" fillId="3" borderId="2" xfId="0" applyNumberFormat="1" applyFont="1" applyFill="1" applyBorder="1" applyAlignment="1">
      <alignment horizontal="center" vertical="center" wrapText="1"/>
    </xf>
    <xf numFmtId="44" fontId="2" fillId="3" borderId="2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178" fontId="0" fillId="3" borderId="6" xfId="1" applyNumberFormat="1" applyFont="1" applyFill="1" applyBorder="1" applyAlignment="1">
      <alignment vertical="center"/>
    </xf>
    <xf numFmtId="178" fontId="0" fillId="2" borderId="7" xfId="1" applyNumberFormat="1" applyFont="1" applyFill="1" applyBorder="1" applyAlignment="1">
      <alignment vertical="center"/>
    </xf>
    <xf numFmtId="0" fontId="4" fillId="0" borderId="8" xfId="0" applyFont="1" applyBorder="1" applyAlignment="1">
      <alignment horizontal="center" vertical="center" wrapText="1"/>
    </xf>
    <xf numFmtId="0" fontId="0" fillId="0" borderId="9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178" fontId="0" fillId="3" borderId="9" xfId="1" applyNumberFormat="1" applyFont="1" applyFill="1" applyBorder="1" applyAlignment="1">
      <alignment vertical="center"/>
    </xf>
    <xf numFmtId="178" fontId="0" fillId="2" borderId="10" xfId="1" applyNumberFormat="1" applyFont="1" applyFill="1" applyBorder="1" applyAlignment="1">
      <alignment vertical="center"/>
    </xf>
    <xf numFmtId="0" fontId="4" fillId="0" borderId="11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vertical="center" wrapText="1"/>
    </xf>
    <xf numFmtId="0" fontId="9" fillId="0" borderId="12" xfId="0" applyFont="1" applyFill="1" applyBorder="1" applyAlignment="1">
      <alignment vertical="center" wrapText="1"/>
    </xf>
    <xf numFmtId="178" fontId="0" fillId="3" borderId="12" xfId="1" applyNumberFormat="1" applyFont="1" applyFill="1" applyBorder="1" applyAlignment="1">
      <alignment vertical="center"/>
    </xf>
    <xf numFmtId="178" fontId="0" fillId="2" borderId="13" xfId="1" applyNumberFormat="1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178" fontId="0" fillId="3" borderId="9" xfId="1" applyNumberFormat="1" applyFont="1" applyFill="1" applyBorder="1" applyAlignment="1">
      <alignment vertical="center"/>
    </xf>
    <xf numFmtId="44" fontId="0" fillId="3" borderId="9" xfId="1" applyNumberFormat="1" applyFont="1" applyFill="1" applyBorder="1" applyAlignment="1">
      <alignment vertical="center"/>
    </xf>
    <xf numFmtId="0" fontId="0" fillId="0" borderId="9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3" fillId="0" borderId="18" xfId="0" applyFont="1" applyFill="1" applyBorder="1" applyAlignment="1">
      <alignment vertical="center" wrapText="1"/>
    </xf>
    <xf numFmtId="0" fontId="9" fillId="0" borderId="18" xfId="0" applyFont="1" applyFill="1" applyBorder="1" applyAlignment="1">
      <alignment vertical="center" wrapText="1"/>
    </xf>
    <xf numFmtId="178" fontId="0" fillId="3" borderId="18" xfId="1" applyNumberFormat="1" applyFont="1" applyFill="1" applyBorder="1" applyAlignment="1">
      <alignment vertical="center"/>
    </xf>
    <xf numFmtId="44" fontId="0" fillId="3" borderId="18" xfId="1" applyNumberFormat="1" applyFont="1" applyFill="1" applyBorder="1" applyAlignment="1">
      <alignment vertical="center"/>
    </xf>
    <xf numFmtId="178" fontId="0" fillId="2" borderId="20" xfId="1" applyNumberFormat="1" applyFont="1" applyFill="1" applyBorder="1" applyAlignment="1">
      <alignment vertical="center"/>
    </xf>
    <xf numFmtId="0" fontId="6" fillId="0" borderId="17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vertical="center" wrapText="1"/>
    </xf>
    <xf numFmtId="44" fontId="0" fillId="3" borderId="6" xfId="1" applyNumberFormat="1" applyFont="1" applyFill="1" applyBorder="1" applyAlignment="1">
      <alignment vertical="center"/>
    </xf>
    <xf numFmtId="0" fontId="5" fillId="0" borderId="9" xfId="0" applyNumberFormat="1" applyFont="1" applyFill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178" fontId="0" fillId="3" borderId="15" xfId="1" applyNumberFormat="1" applyFont="1" applyFill="1" applyBorder="1" applyAlignment="1">
      <alignment vertical="center"/>
    </xf>
    <xf numFmtId="178" fontId="0" fillId="2" borderId="16" xfId="1" applyNumberFormat="1" applyFont="1" applyFill="1" applyBorder="1" applyAlignment="1">
      <alignment vertical="center"/>
    </xf>
    <xf numFmtId="178" fontId="0" fillId="3" borderId="0" xfId="1" applyNumberFormat="1" applyFont="1" applyFill="1" applyAlignment="1">
      <alignment vertical="center"/>
    </xf>
    <xf numFmtId="44" fontId="0" fillId="3" borderId="0" xfId="1" applyNumberFormat="1" applyFont="1" applyFill="1" applyAlignment="1">
      <alignment vertical="center"/>
    </xf>
    <xf numFmtId="178" fontId="0" fillId="2" borderId="0" xfId="1" applyNumberFormat="1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4"/>
  <sheetViews>
    <sheetView tabSelected="1" workbookViewId="0">
      <pane ySplit="3" topLeftCell="A4" activePane="bottomLeft" state="frozen"/>
      <selection/>
      <selection pane="bottomLeft" activeCell="B70" sqref="B70"/>
    </sheetView>
  </sheetViews>
  <sheetFormatPr defaultColWidth="8.8" defaultRowHeight="15.6" outlineLevelCol="7"/>
  <cols>
    <col min="1" max="1" width="21.7" style="75" customWidth="1"/>
    <col min="2" max="2" width="58.8" style="5" customWidth="1"/>
    <col min="3" max="3" width="55.6" style="6" customWidth="1"/>
    <col min="4" max="4" width="14.8" style="76" customWidth="1"/>
    <col min="5" max="5" width="15.9" style="76" customWidth="1"/>
    <col min="6" max="6" width="15.9" style="8" customWidth="1"/>
    <col min="7" max="8" width="15.9" style="7" customWidth="1"/>
    <col min="9" max="16383" width="8.8" style="77"/>
  </cols>
  <sheetData>
    <row r="1" spans="7:8">
      <c r="G1" s="78" t="s">
        <v>0</v>
      </c>
      <c r="H1" s="79"/>
    </row>
    <row r="2" ht="16.35" spans="4:8">
      <c r="D2" s="80" t="s">
        <v>1</v>
      </c>
      <c r="E2" s="80"/>
      <c r="F2" s="10"/>
      <c r="G2" s="79"/>
      <c r="H2" s="79"/>
    </row>
    <row r="3" s="73" customFormat="1" ht="16.35" spans="1:8">
      <c r="A3" s="81" t="s">
        <v>2</v>
      </c>
      <c r="B3" s="82" t="s">
        <v>3</v>
      </c>
      <c r="C3" s="13" t="s">
        <v>4</v>
      </c>
      <c r="D3" s="83" t="s">
        <v>5</v>
      </c>
      <c r="E3" s="83" t="s">
        <v>6</v>
      </c>
      <c r="F3" s="84" t="s">
        <v>7</v>
      </c>
      <c r="G3" s="14" t="s">
        <v>5</v>
      </c>
      <c r="H3" s="14" t="s">
        <v>6</v>
      </c>
    </row>
    <row r="4" spans="1:8">
      <c r="A4" s="85" t="s">
        <v>8</v>
      </c>
      <c r="B4" s="86" t="s">
        <v>9</v>
      </c>
      <c r="C4" s="87" t="s">
        <v>10</v>
      </c>
      <c r="D4" s="88">
        <v>15000</v>
      </c>
      <c r="E4" s="88">
        <v>25000</v>
      </c>
      <c r="F4" s="22">
        <v>1</v>
      </c>
      <c r="G4" s="21">
        <f t="shared" ref="G4:G67" si="0">D4*90%</f>
        <v>13500</v>
      </c>
      <c r="H4" s="89">
        <f t="shared" ref="H4:H67" si="1">E4*90%</f>
        <v>22500</v>
      </c>
    </row>
    <row r="5" spans="1:8">
      <c r="A5" s="90"/>
      <c r="B5" s="91" t="s">
        <v>11</v>
      </c>
      <c r="C5" s="92" t="s">
        <v>12</v>
      </c>
      <c r="D5" s="93">
        <v>50000</v>
      </c>
      <c r="E5" s="93">
        <v>90000</v>
      </c>
      <c r="F5" s="28">
        <v>4</v>
      </c>
      <c r="G5" s="43">
        <f t="shared" si="0"/>
        <v>45000</v>
      </c>
      <c r="H5" s="94">
        <f t="shared" si="1"/>
        <v>81000</v>
      </c>
    </row>
    <row r="6" spans="1:8">
      <c r="A6" s="90"/>
      <c r="B6" s="91" t="s">
        <v>13</v>
      </c>
      <c r="C6" s="92" t="s">
        <v>14</v>
      </c>
      <c r="D6" s="93">
        <v>80000</v>
      </c>
      <c r="E6" s="93">
        <v>130000</v>
      </c>
      <c r="F6" s="28">
        <v>6</v>
      </c>
      <c r="G6" s="43">
        <f t="shared" si="0"/>
        <v>72000</v>
      </c>
      <c r="H6" s="94">
        <f t="shared" si="1"/>
        <v>117000</v>
      </c>
    </row>
    <row r="7" spans="1:8">
      <c r="A7" s="90"/>
      <c r="B7" s="91" t="s">
        <v>15</v>
      </c>
      <c r="C7" s="92" t="s">
        <v>16</v>
      </c>
      <c r="D7" s="93">
        <v>80000</v>
      </c>
      <c r="E7" s="93">
        <v>130000</v>
      </c>
      <c r="F7" s="28">
        <v>6</v>
      </c>
      <c r="G7" s="43">
        <f t="shared" si="0"/>
        <v>72000</v>
      </c>
      <c r="H7" s="94">
        <f t="shared" si="1"/>
        <v>117000</v>
      </c>
    </row>
    <row r="8" spans="1:8">
      <c r="A8" s="90"/>
      <c r="B8" s="91" t="s">
        <v>17</v>
      </c>
      <c r="C8" s="92" t="s">
        <v>18</v>
      </c>
      <c r="D8" s="93">
        <v>80000</v>
      </c>
      <c r="E8" s="93">
        <v>130000</v>
      </c>
      <c r="F8" s="28">
        <v>6</v>
      </c>
      <c r="G8" s="43">
        <f t="shared" si="0"/>
        <v>72000</v>
      </c>
      <c r="H8" s="94">
        <f t="shared" si="1"/>
        <v>117000</v>
      </c>
    </row>
    <row r="9" spans="1:8">
      <c r="A9" s="90"/>
      <c r="B9" s="91" t="s">
        <v>19</v>
      </c>
      <c r="C9" s="92" t="s">
        <v>20</v>
      </c>
      <c r="D9" s="93">
        <v>80000</v>
      </c>
      <c r="E9" s="93">
        <v>130000</v>
      </c>
      <c r="F9" s="28">
        <v>6</v>
      </c>
      <c r="G9" s="43">
        <f t="shared" si="0"/>
        <v>72000</v>
      </c>
      <c r="H9" s="94">
        <f t="shared" si="1"/>
        <v>117000</v>
      </c>
    </row>
    <row r="10" spans="1:8">
      <c r="A10" s="90"/>
      <c r="B10" s="91" t="s">
        <v>21</v>
      </c>
      <c r="C10" s="92" t="s">
        <v>22</v>
      </c>
      <c r="D10" s="93">
        <v>80000</v>
      </c>
      <c r="E10" s="93">
        <v>130000</v>
      </c>
      <c r="F10" s="28">
        <v>6</v>
      </c>
      <c r="G10" s="43">
        <f t="shared" si="0"/>
        <v>72000</v>
      </c>
      <c r="H10" s="94">
        <f t="shared" si="1"/>
        <v>117000</v>
      </c>
    </row>
    <row r="11" spans="1:8">
      <c r="A11" s="90"/>
      <c r="B11" s="91" t="s">
        <v>23</v>
      </c>
      <c r="C11" s="92" t="s">
        <v>24</v>
      </c>
      <c r="D11" s="93">
        <v>80000</v>
      </c>
      <c r="E11" s="93">
        <v>130000</v>
      </c>
      <c r="F11" s="28">
        <v>6</v>
      </c>
      <c r="G11" s="43">
        <f t="shared" si="0"/>
        <v>72000</v>
      </c>
      <c r="H11" s="94">
        <f t="shared" si="1"/>
        <v>117000</v>
      </c>
    </row>
    <row r="12" spans="1:8">
      <c r="A12" s="90"/>
      <c r="B12" s="91" t="s">
        <v>25</v>
      </c>
      <c r="C12" s="92" t="s">
        <v>26</v>
      </c>
      <c r="D12" s="93">
        <v>80000</v>
      </c>
      <c r="E12" s="93">
        <v>130000</v>
      </c>
      <c r="F12" s="28">
        <v>6</v>
      </c>
      <c r="G12" s="43">
        <f t="shared" si="0"/>
        <v>72000</v>
      </c>
      <c r="H12" s="94">
        <f t="shared" si="1"/>
        <v>117000</v>
      </c>
    </row>
    <row r="13" spans="1:8">
      <c r="A13" s="90"/>
      <c r="B13" s="91" t="s">
        <v>27</v>
      </c>
      <c r="C13" s="92" t="s">
        <v>28</v>
      </c>
      <c r="D13" s="93">
        <v>80000</v>
      </c>
      <c r="E13" s="93">
        <v>130000</v>
      </c>
      <c r="F13" s="28">
        <v>6</v>
      </c>
      <c r="G13" s="43">
        <f t="shared" si="0"/>
        <v>72000</v>
      </c>
      <c r="H13" s="94">
        <f t="shared" si="1"/>
        <v>117000</v>
      </c>
    </row>
    <row r="14" spans="1:8">
      <c r="A14" s="90"/>
      <c r="B14" s="91" t="s">
        <v>29</v>
      </c>
      <c r="C14" s="92" t="s">
        <v>30</v>
      </c>
      <c r="D14" s="93">
        <v>80000</v>
      </c>
      <c r="E14" s="93">
        <v>130000</v>
      </c>
      <c r="F14" s="28">
        <v>6</v>
      </c>
      <c r="G14" s="43">
        <f t="shared" si="0"/>
        <v>72000</v>
      </c>
      <c r="H14" s="94">
        <f t="shared" si="1"/>
        <v>117000</v>
      </c>
    </row>
    <row r="15" spans="1:8">
      <c r="A15" s="90"/>
      <c r="B15" s="91" t="s">
        <v>31</v>
      </c>
      <c r="C15" s="92" t="s">
        <v>32</v>
      </c>
      <c r="D15" s="93">
        <v>80000</v>
      </c>
      <c r="E15" s="93">
        <v>130000</v>
      </c>
      <c r="F15" s="28">
        <v>6</v>
      </c>
      <c r="G15" s="43">
        <f t="shared" si="0"/>
        <v>72000</v>
      </c>
      <c r="H15" s="94">
        <f t="shared" si="1"/>
        <v>117000</v>
      </c>
    </row>
    <row r="16" s="74" customFormat="1" spans="1:8">
      <c r="A16" s="95"/>
      <c r="B16" s="96" t="s">
        <v>33</v>
      </c>
      <c r="C16" s="97" t="s">
        <v>34</v>
      </c>
      <c r="D16" s="98">
        <v>80000</v>
      </c>
      <c r="E16" s="98">
        <v>130000</v>
      </c>
      <c r="F16" s="34">
        <v>6</v>
      </c>
      <c r="G16" s="33">
        <f t="shared" si="0"/>
        <v>72000</v>
      </c>
      <c r="H16" s="99">
        <f t="shared" si="1"/>
        <v>117000</v>
      </c>
    </row>
    <row r="17" spans="1:8">
      <c r="A17" s="100" t="s">
        <v>35</v>
      </c>
      <c r="B17" s="91" t="s">
        <v>36</v>
      </c>
      <c r="C17" s="92" t="s">
        <v>37</v>
      </c>
      <c r="D17" s="101">
        <v>120000</v>
      </c>
      <c r="E17" s="101">
        <v>200000</v>
      </c>
      <c r="F17" s="102">
        <v>9</v>
      </c>
      <c r="G17" s="43">
        <f t="shared" si="0"/>
        <v>108000</v>
      </c>
      <c r="H17" s="43">
        <f t="shared" si="1"/>
        <v>180000</v>
      </c>
    </row>
    <row r="18" spans="1:8">
      <c r="A18" s="100"/>
      <c r="B18" s="91" t="s">
        <v>38</v>
      </c>
      <c r="C18" s="92" t="s">
        <v>39</v>
      </c>
      <c r="D18" s="101">
        <v>120000</v>
      </c>
      <c r="E18" s="101">
        <v>200000</v>
      </c>
      <c r="F18" s="102">
        <v>9</v>
      </c>
      <c r="G18" s="43">
        <f t="shared" si="0"/>
        <v>108000</v>
      </c>
      <c r="H18" s="43">
        <f t="shared" si="1"/>
        <v>180000</v>
      </c>
    </row>
    <row r="19" spans="1:8">
      <c r="A19" s="100"/>
      <c r="B19" s="91" t="s">
        <v>40</v>
      </c>
      <c r="C19" s="92" t="s">
        <v>41</v>
      </c>
      <c r="D19" s="101">
        <v>120000</v>
      </c>
      <c r="E19" s="101">
        <v>200000</v>
      </c>
      <c r="F19" s="102">
        <v>9</v>
      </c>
      <c r="G19" s="43">
        <f t="shared" si="0"/>
        <v>108000</v>
      </c>
      <c r="H19" s="43">
        <f t="shared" si="1"/>
        <v>180000</v>
      </c>
    </row>
    <row r="20" spans="1:8">
      <c r="A20" s="100"/>
      <c r="B20" s="91" t="s">
        <v>42</v>
      </c>
      <c r="C20" s="92" t="s">
        <v>43</v>
      </c>
      <c r="D20" s="101">
        <v>120000</v>
      </c>
      <c r="E20" s="101">
        <v>200000</v>
      </c>
      <c r="F20" s="102">
        <v>9</v>
      </c>
      <c r="G20" s="43">
        <f t="shared" si="0"/>
        <v>108000</v>
      </c>
      <c r="H20" s="43">
        <f t="shared" si="1"/>
        <v>180000</v>
      </c>
    </row>
    <row r="21" ht="31.2" spans="1:8">
      <c r="A21" s="100"/>
      <c r="B21" s="91" t="s">
        <v>44</v>
      </c>
      <c r="C21" s="92" t="s">
        <v>45</v>
      </c>
      <c r="D21" s="101">
        <v>120000</v>
      </c>
      <c r="E21" s="101">
        <v>200000</v>
      </c>
      <c r="F21" s="102">
        <v>9</v>
      </c>
      <c r="G21" s="43">
        <f t="shared" si="0"/>
        <v>108000</v>
      </c>
      <c r="H21" s="43">
        <f t="shared" si="1"/>
        <v>180000</v>
      </c>
    </row>
    <row r="22" ht="31.2" spans="1:8">
      <c r="A22" s="100"/>
      <c r="B22" s="91" t="s">
        <v>46</v>
      </c>
      <c r="C22" s="92" t="s">
        <v>47</v>
      </c>
      <c r="D22" s="101">
        <v>120000</v>
      </c>
      <c r="E22" s="101">
        <v>200000</v>
      </c>
      <c r="F22" s="102">
        <v>9</v>
      </c>
      <c r="G22" s="43">
        <f t="shared" si="0"/>
        <v>108000</v>
      </c>
      <c r="H22" s="43">
        <f t="shared" si="1"/>
        <v>180000</v>
      </c>
    </row>
    <row r="23" spans="1:8">
      <c r="A23" s="100"/>
      <c r="B23" s="91" t="s">
        <v>48</v>
      </c>
      <c r="C23" s="92" t="s">
        <v>49</v>
      </c>
      <c r="D23" s="101">
        <v>120000</v>
      </c>
      <c r="E23" s="101">
        <v>200000</v>
      </c>
      <c r="F23" s="102">
        <v>9</v>
      </c>
      <c r="G23" s="43">
        <f t="shared" si="0"/>
        <v>108000</v>
      </c>
      <c r="H23" s="43">
        <f t="shared" si="1"/>
        <v>180000</v>
      </c>
    </row>
    <row r="24" spans="1:8">
      <c r="A24" s="100"/>
      <c r="B24" s="91" t="s">
        <v>50</v>
      </c>
      <c r="C24" s="92" t="s">
        <v>51</v>
      </c>
      <c r="D24" s="101">
        <v>120000</v>
      </c>
      <c r="E24" s="101">
        <v>200000</v>
      </c>
      <c r="F24" s="102">
        <v>9</v>
      </c>
      <c r="G24" s="43">
        <f t="shared" si="0"/>
        <v>108000</v>
      </c>
      <c r="H24" s="43">
        <f t="shared" si="1"/>
        <v>180000</v>
      </c>
    </row>
    <row r="25" spans="1:8">
      <c r="A25" s="100"/>
      <c r="B25" s="91" t="s">
        <v>52</v>
      </c>
      <c r="C25" s="92" t="s">
        <v>53</v>
      </c>
      <c r="D25" s="101">
        <v>120000</v>
      </c>
      <c r="E25" s="101">
        <v>200000</v>
      </c>
      <c r="F25" s="102">
        <v>9</v>
      </c>
      <c r="G25" s="43">
        <f t="shared" si="0"/>
        <v>108000</v>
      </c>
      <c r="H25" s="43">
        <f t="shared" si="1"/>
        <v>180000</v>
      </c>
    </row>
    <row r="26" spans="1:8">
      <c r="A26" s="100"/>
      <c r="B26" s="91" t="s">
        <v>54</v>
      </c>
      <c r="C26" s="92" t="s">
        <v>55</v>
      </c>
      <c r="D26" s="101">
        <v>120000</v>
      </c>
      <c r="E26" s="101">
        <v>200000</v>
      </c>
      <c r="F26" s="102">
        <v>9</v>
      </c>
      <c r="G26" s="43">
        <f t="shared" si="0"/>
        <v>108000</v>
      </c>
      <c r="H26" s="43">
        <f t="shared" si="1"/>
        <v>180000</v>
      </c>
    </row>
    <row r="27" ht="31.2" spans="1:8">
      <c r="A27" s="100"/>
      <c r="B27" s="91" t="s">
        <v>56</v>
      </c>
      <c r="C27" s="92" t="s">
        <v>57</v>
      </c>
      <c r="D27" s="101">
        <v>120000</v>
      </c>
      <c r="E27" s="101">
        <v>200000</v>
      </c>
      <c r="F27" s="102">
        <v>9</v>
      </c>
      <c r="G27" s="43">
        <f t="shared" si="0"/>
        <v>108000</v>
      </c>
      <c r="H27" s="43">
        <f t="shared" si="1"/>
        <v>180000</v>
      </c>
    </row>
    <row r="28" spans="1:8">
      <c r="A28" s="100"/>
      <c r="B28" s="91" t="s">
        <v>58</v>
      </c>
      <c r="C28" s="92" t="s">
        <v>59</v>
      </c>
      <c r="D28" s="101">
        <v>120000</v>
      </c>
      <c r="E28" s="101">
        <v>200000</v>
      </c>
      <c r="F28" s="102">
        <v>9</v>
      </c>
      <c r="G28" s="43">
        <f t="shared" si="0"/>
        <v>108000</v>
      </c>
      <c r="H28" s="43">
        <f t="shared" si="1"/>
        <v>180000</v>
      </c>
    </row>
    <row r="29" spans="1:8">
      <c r="A29" s="100"/>
      <c r="B29" s="91" t="s">
        <v>60</v>
      </c>
      <c r="C29" s="92" t="s">
        <v>61</v>
      </c>
      <c r="D29" s="101">
        <v>120000</v>
      </c>
      <c r="E29" s="101">
        <v>200000</v>
      </c>
      <c r="F29" s="102">
        <v>9</v>
      </c>
      <c r="G29" s="43">
        <f t="shared" si="0"/>
        <v>108000</v>
      </c>
      <c r="H29" s="43">
        <f t="shared" si="1"/>
        <v>180000</v>
      </c>
    </row>
    <row r="30" spans="1:8">
      <c r="A30" s="100"/>
      <c r="B30" s="91" t="s">
        <v>62</v>
      </c>
      <c r="C30" s="92" t="s">
        <v>63</v>
      </c>
      <c r="D30" s="101">
        <v>120000</v>
      </c>
      <c r="E30" s="101">
        <v>200000</v>
      </c>
      <c r="F30" s="102">
        <v>9</v>
      </c>
      <c r="G30" s="43">
        <f t="shared" si="0"/>
        <v>108000</v>
      </c>
      <c r="H30" s="43">
        <f t="shared" si="1"/>
        <v>180000</v>
      </c>
    </row>
    <row r="31" spans="1:8">
      <c r="A31" s="100"/>
      <c r="B31" s="91" t="s">
        <v>64</v>
      </c>
      <c r="C31" s="92" t="s">
        <v>65</v>
      </c>
      <c r="D31" s="101">
        <v>120000</v>
      </c>
      <c r="E31" s="101">
        <v>200000</v>
      </c>
      <c r="F31" s="102">
        <v>9</v>
      </c>
      <c r="G31" s="43">
        <f t="shared" si="0"/>
        <v>108000</v>
      </c>
      <c r="H31" s="43">
        <f t="shared" si="1"/>
        <v>180000</v>
      </c>
    </row>
    <row r="32" ht="31.2" spans="1:8">
      <c r="A32" s="100"/>
      <c r="B32" s="91" t="s">
        <v>66</v>
      </c>
      <c r="C32" s="92" t="s">
        <v>67</v>
      </c>
      <c r="D32" s="101">
        <v>120000</v>
      </c>
      <c r="E32" s="101">
        <v>200000</v>
      </c>
      <c r="F32" s="102">
        <v>9</v>
      </c>
      <c r="G32" s="43">
        <f t="shared" si="0"/>
        <v>108000</v>
      </c>
      <c r="H32" s="43">
        <f t="shared" si="1"/>
        <v>180000</v>
      </c>
    </row>
    <row r="33" spans="1:8">
      <c r="A33" s="100"/>
      <c r="B33" s="91" t="s">
        <v>68</v>
      </c>
      <c r="C33" s="92" t="s">
        <v>69</v>
      </c>
      <c r="D33" s="101">
        <v>120000</v>
      </c>
      <c r="E33" s="101">
        <v>200000</v>
      </c>
      <c r="F33" s="102">
        <v>9</v>
      </c>
      <c r="G33" s="43">
        <f t="shared" si="0"/>
        <v>108000</v>
      </c>
      <c r="H33" s="43">
        <f t="shared" si="1"/>
        <v>180000</v>
      </c>
    </row>
    <row r="34" spans="1:8">
      <c r="A34" s="100"/>
      <c r="B34" s="91" t="s">
        <v>70</v>
      </c>
      <c r="C34" s="92" t="s">
        <v>71</v>
      </c>
      <c r="D34" s="101">
        <v>120000</v>
      </c>
      <c r="E34" s="101">
        <v>200000</v>
      </c>
      <c r="F34" s="102">
        <v>9</v>
      </c>
      <c r="G34" s="43">
        <f t="shared" si="0"/>
        <v>108000</v>
      </c>
      <c r="H34" s="43">
        <f t="shared" si="1"/>
        <v>180000</v>
      </c>
    </row>
    <row r="35" spans="1:8">
      <c r="A35" s="100"/>
      <c r="B35" s="91" t="s">
        <v>72</v>
      </c>
      <c r="C35" s="92" t="s">
        <v>73</v>
      </c>
      <c r="D35" s="101">
        <v>120000</v>
      </c>
      <c r="E35" s="101">
        <v>200000</v>
      </c>
      <c r="F35" s="102">
        <v>9</v>
      </c>
      <c r="G35" s="43">
        <f t="shared" si="0"/>
        <v>108000</v>
      </c>
      <c r="H35" s="43">
        <f t="shared" si="1"/>
        <v>180000</v>
      </c>
    </row>
    <row r="36" spans="1:8">
      <c r="A36" s="100"/>
      <c r="B36" s="91" t="s">
        <v>74</v>
      </c>
      <c r="C36" s="92" t="s">
        <v>75</v>
      </c>
      <c r="D36" s="101">
        <v>120000</v>
      </c>
      <c r="E36" s="101">
        <v>200000</v>
      </c>
      <c r="F36" s="102">
        <v>9</v>
      </c>
      <c r="G36" s="43">
        <f t="shared" si="0"/>
        <v>108000</v>
      </c>
      <c r="H36" s="43">
        <f t="shared" si="1"/>
        <v>180000</v>
      </c>
    </row>
    <row r="37" spans="1:8">
      <c r="A37" s="100"/>
      <c r="B37" s="91" t="s">
        <v>76</v>
      </c>
      <c r="C37" s="92" t="s">
        <v>77</v>
      </c>
      <c r="D37" s="101">
        <v>120000</v>
      </c>
      <c r="E37" s="101">
        <v>200000</v>
      </c>
      <c r="F37" s="102">
        <v>9</v>
      </c>
      <c r="G37" s="43">
        <f t="shared" si="0"/>
        <v>108000</v>
      </c>
      <c r="H37" s="43">
        <f t="shared" si="1"/>
        <v>180000</v>
      </c>
    </row>
    <row r="38" spans="1:8">
      <c r="A38" s="100"/>
      <c r="B38" s="91" t="s">
        <v>78</v>
      </c>
      <c r="C38" s="92" t="s">
        <v>79</v>
      </c>
      <c r="D38" s="101">
        <v>120000</v>
      </c>
      <c r="E38" s="101">
        <v>200000</v>
      </c>
      <c r="F38" s="102">
        <v>9</v>
      </c>
      <c r="G38" s="43">
        <f t="shared" si="0"/>
        <v>108000</v>
      </c>
      <c r="H38" s="43">
        <f t="shared" si="1"/>
        <v>180000</v>
      </c>
    </row>
    <row r="39" spans="1:8">
      <c r="A39" s="100"/>
      <c r="B39" s="103" t="s">
        <v>80</v>
      </c>
      <c r="C39" s="104" t="s">
        <v>81</v>
      </c>
      <c r="D39" s="101">
        <v>90000</v>
      </c>
      <c r="E39" s="101">
        <v>160000</v>
      </c>
      <c r="F39" s="102">
        <v>7</v>
      </c>
      <c r="G39" s="43">
        <f t="shared" si="0"/>
        <v>81000</v>
      </c>
      <c r="H39" s="43">
        <f t="shared" si="1"/>
        <v>144000</v>
      </c>
    </row>
    <row r="40" ht="31.2" spans="1:8">
      <c r="A40" s="100"/>
      <c r="B40" s="70" t="s">
        <v>82</v>
      </c>
      <c r="C40" s="71" t="s">
        <v>83</v>
      </c>
      <c r="D40" s="101">
        <v>90000</v>
      </c>
      <c r="E40" s="101">
        <v>160000</v>
      </c>
      <c r="F40" s="102">
        <v>7</v>
      </c>
      <c r="G40" s="27">
        <f t="shared" si="0"/>
        <v>81000</v>
      </c>
      <c r="H40" s="27">
        <f t="shared" si="1"/>
        <v>144000</v>
      </c>
    </row>
    <row r="41" spans="1:8">
      <c r="A41" s="100"/>
      <c r="B41" s="103" t="s">
        <v>84</v>
      </c>
      <c r="C41" s="104" t="s">
        <v>85</v>
      </c>
      <c r="D41" s="101">
        <v>60000</v>
      </c>
      <c r="E41" s="101">
        <v>90000</v>
      </c>
      <c r="F41" s="28">
        <v>4</v>
      </c>
      <c r="G41" s="43">
        <f t="shared" si="0"/>
        <v>54000</v>
      </c>
      <c r="H41" s="43">
        <f t="shared" si="1"/>
        <v>81000</v>
      </c>
    </row>
    <row r="42" spans="1:8">
      <c r="A42" s="100"/>
      <c r="B42" s="103" t="s">
        <v>86</v>
      </c>
      <c r="C42" s="104" t="s">
        <v>87</v>
      </c>
      <c r="D42" s="101">
        <v>60000</v>
      </c>
      <c r="E42" s="101">
        <v>90000</v>
      </c>
      <c r="F42" s="28">
        <v>4</v>
      </c>
      <c r="G42" s="43">
        <f t="shared" si="0"/>
        <v>54000</v>
      </c>
      <c r="H42" s="43">
        <f t="shared" si="1"/>
        <v>81000</v>
      </c>
    </row>
    <row r="43" spans="1:8">
      <c r="A43" s="100"/>
      <c r="B43" s="103" t="s">
        <v>88</v>
      </c>
      <c r="C43" s="104" t="s">
        <v>89</v>
      </c>
      <c r="D43" s="101">
        <v>60000</v>
      </c>
      <c r="E43" s="101">
        <v>90000</v>
      </c>
      <c r="F43" s="28">
        <v>4</v>
      </c>
      <c r="G43" s="43">
        <f t="shared" si="0"/>
        <v>54000</v>
      </c>
      <c r="H43" s="43">
        <f t="shared" si="1"/>
        <v>81000</v>
      </c>
    </row>
    <row r="44" spans="1:8">
      <c r="A44" s="100"/>
      <c r="B44" s="103" t="s">
        <v>90</v>
      </c>
      <c r="C44" s="104" t="s">
        <v>91</v>
      </c>
      <c r="D44" s="101">
        <v>60000</v>
      </c>
      <c r="E44" s="101">
        <v>90000</v>
      </c>
      <c r="F44" s="28">
        <v>4</v>
      </c>
      <c r="G44" s="43">
        <f t="shared" si="0"/>
        <v>54000</v>
      </c>
      <c r="H44" s="43">
        <f t="shared" si="1"/>
        <v>81000</v>
      </c>
    </row>
    <row r="45" spans="1:8">
      <c r="A45" s="100"/>
      <c r="B45" s="103" t="s">
        <v>92</v>
      </c>
      <c r="C45" s="104" t="s">
        <v>93</v>
      </c>
      <c r="D45" s="101">
        <v>60000</v>
      </c>
      <c r="E45" s="101">
        <v>90000</v>
      </c>
      <c r="F45" s="28">
        <v>4</v>
      </c>
      <c r="G45" s="43">
        <f t="shared" si="0"/>
        <v>54000</v>
      </c>
      <c r="H45" s="43">
        <f t="shared" si="1"/>
        <v>81000</v>
      </c>
    </row>
    <row r="46" spans="1:8">
      <c r="A46" s="100"/>
      <c r="B46" s="103" t="s">
        <v>94</v>
      </c>
      <c r="C46" s="104" t="s">
        <v>95</v>
      </c>
      <c r="D46" s="101">
        <v>60000</v>
      </c>
      <c r="E46" s="101">
        <v>90000</v>
      </c>
      <c r="F46" s="28">
        <v>4</v>
      </c>
      <c r="G46" s="43">
        <f t="shared" si="0"/>
        <v>54000</v>
      </c>
      <c r="H46" s="43">
        <f t="shared" si="1"/>
        <v>81000</v>
      </c>
    </row>
    <row r="47" spans="1:8">
      <c r="A47" s="100"/>
      <c r="B47" s="103" t="s">
        <v>96</v>
      </c>
      <c r="C47" s="104" t="s">
        <v>97</v>
      </c>
      <c r="D47" s="101">
        <v>40000</v>
      </c>
      <c r="E47" s="101">
        <v>60000</v>
      </c>
      <c r="F47" s="102">
        <v>3</v>
      </c>
      <c r="G47" s="43">
        <f t="shared" si="0"/>
        <v>36000</v>
      </c>
      <c r="H47" s="43">
        <f t="shared" si="1"/>
        <v>54000</v>
      </c>
    </row>
    <row r="48" spans="1:8">
      <c r="A48" s="100"/>
      <c r="B48" s="103" t="s">
        <v>98</v>
      </c>
      <c r="C48" s="104" t="s">
        <v>99</v>
      </c>
      <c r="D48" s="101">
        <v>85000</v>
      </c>
      <c r="E48" s="101">
        <v>120000</v>
      </c>
      <c r="F48" s="102">
        <v>5</v>
      </c>
      <c r="G48" s="43">
        <f t="shared" si="0"/>
        <v>76500</v>
      </c>
      <c r="H48" s="43">
        <f t="shared" si="1"/>
        <v>108000</v>
      </c>
    </row>
    <row r="49" ht="36" spans="1:8">
      <c r="A49" s="51" t="s">
        <v>100</v>
      </c>
      <c r="B49" s="103" t="s">
        <v>101</v>
      </c>
      <c r="C49" s="104" t="s">
        <v>102</v>
      </c>
      <c r="D49" s="101">
        <v>60000</v>
      </c>
      <c r="E49" s="101">
        <v>90000</v>
      </c>
      <c r="F49" s="28">
        <v>4</v>
      </c>
      <c r="G49" s="43">
        <f>D49*90%</f>
        <v>54000</v>
      </c>
      <c r="H49" s="94">
        <f>E49*90%</f>
        <v>81000</v>
      </c>
    </row>
    <row r="50" ht="18" spans="1:8">
      <c r="A50" s="51"/>
      <c r="B50" s="103" t="s">
        <v>103</v>
      </c>
      <c r="C50" s="104" t="s">
        <v>104</v>
      </c>
      <c r="D50" s="101">
        <v>60000</v>
      </c>
      <c r="E50" s="101">
        <v>90000</v>
      </c>
      <c r="F50" s="28">
        <v>4</v>
      </c>
      <c r="G50" s="43">
        <f>D50*90%</f>
        <v>54000</v>
      </c>
      <c r="H50" s="94">
        <f>E50*90%</f>
        <v>81000</v>
      </c>
    </row>
    <row r="51" spans="1:8">
      <c r="A51" s="51"/>
      <c r="B51" s="103" t="s">
        <v>105</v>
      </c>
      <c r="C51" s="104" t="s">
        <v>106</v>
      </c>
      <c r="D51" s="101">
        <v>35000</v>
      </c>
      <c r="E51" s="101">
        <v>60000</v>
      </c>
      <c r="F51" s="102">
        <v>3</v>
      </c>
      <c r="G51" s="43">
        <f>D51*90%</f>
        <v>31500</v>
      </c>
      <c r="H51" s="94">
        <f>E51*90%</f>
        <v>54000</v>
      </c>
    </row>
    <row r="52" spans="1:8">
      <c r="A52" s="51"/>
      <c r="B52" s="103" t="s">
        <v>107</v>
      </c>
      <c r="C52" s="104" t="s">
        <v>108</v>
      </c>
      <c r="D52" s="101">
        <v>35000</v>
      </c>
      <c r="E52" s="101">
        <v>60000</v>
      </c>
      <c r="F52" s="102">
        <v>3</v>
      </c>
      <c r="G52" s="43">
        <f>D52*90%</f>
        <v>31500</v>
      </c>
      <c r="H52" s="94">
        <f>E52*90%</f>
        <v>54000</v>
      </c>
    </row>
    <row r="53" spans="1:8">
      <c r="A53" s="51"/>
      <c r="B53" s="103" t="s">
        <v>109</v>
      </c>
      <c r="C53" s="104" t="s">
        <v>110</v>
      </c>
      <c r="D53" s="101">
        <v>15000</v>
      </c>
      <c r="E53" s="101">
        <v>25000</v>
      </c>
      <c r="F53" s="102">
        <v>1</v>
      </c>
      <c r="G53" s="43">
        <f>D53*90%</f>
        <v>13500</v>
      </c>
      <c r="H53" s="94">
        <f>E53*90%</f>
        <v>22500</v>
      </c>
    </row>
    <row r="54" spans="1:8">
      <c r="A54" s="51"/>
      <c r="B54" s="103" t="s">
        <v>111</v>
      </c>
      <c r="C54" s="104" t="s">
        <v>112</v>
      </c>
      <c r="D54" s="101">
        <v>30000</v>
      </c>
      <c r="E54" s="101">
        <v>50000</v>
      </c>
      <c r="F54" s="102">
        <v>2</v>
      </c>
      <c r="G54" s="43">
        <f>D54*90%</f>
        <v>27000</v>
      </c>
      <c r="H54" s="94">
        <f>E54*90%</f>
        <v>45000</v>
      </c>
    </row>
    <row r="55" spans="1:8">
      <c r="A55" s="51"/>
      <c r="B55" s="103" t="s">
        <v>113</v>
      </c>
      <c r="C55" s="104" t="s">
        <v>114</v>
      </c>
      <c r="D55" s="101">
        <v>30000</v>
      </c>
      <c r="E55" s="101">
        <v>50000</v>
      </c>
      <c r="F55" s="102">
        <v>2</v>
      </c>
      <c r="G55" s="43">
        <f>D55*90%</f>
        <v>27000</v>
      </c>
      <c r="H55" s="94">
        <f>E55*90%</f>
        <v>45000</v>
      </c>
    </row>
    <row r="56" spans="1:8">
      <c r="A56" s="51"/>
      <c r="B56" s="103" t="s">
        <v>115</v>
      </c>
      <c r="C56" s="104" t="s">
        <v>116</v>
      </c>
      <c r="D56" s="101">
        <v>55000</v>
      </c>
      <c r="E56" s="101">
        <v>70000</v>
      </c>
      <c r="F56" s="102">
        <v>3</v>
      </c>
      <c r="G56" s="43">
        <f>D56*90%</f>
        <v>49500</v>
      </c>
      <c r="H56" s="94">
        <f>E56*90%</f>
        <v>63000</v>
      </c>
    </row>
    <row r="57" spans="1:8">
      <c r="A57" s="51"/>
      <c r="B57" s="103" t="s">
        <v>117</v>
      </c>
      <c r="C57" s="104" t="s">
        <v>118</v>
      </c>
      <c r="D57" s="101">
        <v>35000</v>
      </c>
      <c r="E57" s="101">
        <v>50000</v>
      </c>
      <c r="F57" s="102">
        <v>2</v>
      </c>
      <c r="G57" s="43">
        <f>D57*90%</f>
        <v>31500</v>
      </c>
      <c r="H57" s="94">
        <f>E57*90%</f>
        <v>45000</v>
      </c>
    </row>
    <row r="58" spans="1:8">
      <c r="A58" s="51"/>
      <c r="B58" s="103" t="s">
        <v>119</v>
      </c>
      <c r="C58" s="104" t="s">
        <v>120</v>
      </c>
      <c r="D58" s="101">
        <v>35000</v>
      </c>
      <c r="E58" s="101">
        <v>60000</v>
      </c>
      <c r="F58" s="102">
        <v>3</v>
      </c>
      <c r="G58" s="43">
        <f>D58*90%</f>
        <v>31500</v>
      </c>
      <c r="H58" s="94">
        <f>E58*90%</f>
        <v>54000</v>
      </c>
    </row>
    <row r="59" spans="1:8">
      <c r="A59" s="51"/>
      <c r="B59" s="103" t="s">
        <v>121</v>
      </c>
      <c r="C59" s="104" t="s">
        <v>122</v>
      </c>
      <c r="D59" s="101">
        <v>35000</v>
      </c>
      <c r="E59" s="101">
        <v>60000</v>
      </c>
      <c r="F59" s="102">
        <v>3</v>
      </c>
      <c r="G59" s="43">
        <f>D59*90%</f>
        <v>31500</v>
      </c>
      <c r="H59" s="94">
        <f>E59*90%</f>
        <v>54000</v>
      </c>
    </row>
    <row r="60" spans="1:8">
      <c r="A60" s="51"/>
      <c r="B60" s="105" t="s">
        <v>123</v>
      </c>
      <c r="C60" s="106" t="s">
        <v>124</v>
      </c>
      <c r="D60" s="101">
        <v>50000</v>
      </c>
      <c r="E60" s="101">
        <v>70000</v>
      </c>
      <c r="F60" s="102">
        <v>3</v>
      </c>
      <c r="G60" s="43">
        <f>D60*90%</f>
        <v>45000</v>
      </c>
      <c r="H60" s="94">
        <f>E60*90%</f>
        <v>63000</v>
      </c>
    </row>
    <row r="61" ht="18" spans="1:8">
      <c r="A61" s="51"/>
      <c r="B61" s="105" t="s">
        <v>125</v>
      </c>
      <c r="C61" s="106" t="s">
        <v>126</v>
      </c>
      <c r="D61" s="101">
        <v>50000</v>
      </c>
      <c r="E61" s="101">
        <v>70000</v>
      </c>
      <c r="F61" s="102">
        <v>3</v>
      </c>
      <c r="G61" s="43">
        <f>D61*90%</f>
        <v>45000</v>
      </c>
      <c r="H61" s="94">
        <f>E61*90%</f>
        <v>63000</v>
      </c>
    </row>
    <row r="62" ht="18" spans="1:8">
      <c r="A62" s="51"/>
      <c r="B62" s="70" t="s">
        <v>127</v>
      </c>
      <c r="C62" s="71" t="s">
        <v>128</v>
      </c>
      <c r="D62" s="101">
        <v>50000</v>
      </c>
      <c r="E62" s="101">
        <v>70000</v>
      </c>
      <c r="F62" s="102">
        <v>3</v>
      </c>
      <c r="G62" s="43">
        <f>D62*90%</f>
        <v>45000</v>
      </c>
      <c r="H62" s="94">
        <f>E62*90%</f>
        <v>63000</v>
      </c>
    </row>
    <row r="63" ht="18" spans="1:8">
      <c r="A63" s="69"/>
      <c r="B63" s="103" t="s">
        <v>129</v>
      </c>
      <c r="C63" s="104" t="s">
        <v>130</v>
      </c>
      <c r="D63" s="101">
        <v>40000</v>
      </c>
      <c r="E63" s="101">
        <v>60000</v>
      </c>
      <c r="F63" s="102">
        <v>3</v>
      </c>
      <c r="G63" s="43">
        <f>D63*90%</f>
        <v>36000</v>
      </c>
      <c r="H63" s="94">
        <f>E63*90%</f>
        <v>54000</v>
      </c>
    </row>
    <row r="64" ht="36" spans="1:8">
      <c r="A64" s="51" t="s">
        <v>131</v>
      </c>
      <c r="B64" s="105" t="s">
        <v>132</v>
      </c>
      <c r="C64" s="106" t="s">
        <v>133</v>
      </c>
      <c r="D64" s="101">
        <v>30000</v>
      </c>
      <c r="E64" s="101">
        <v>50000</v>
      </c>
      <c r="F64" s="102">
        <v>2</v>
      </c>
      <c r="G64" s="43">
        <f>D64*90%</f>
        <v>27000</v>
      </c>
      <c r="H64" s="94">
        <f>E64*90%</f>
        <v>45000</v>
      </c>
    </row>
    <row r="65" ht="18" spans="1:8">
      <c r="A65" s="51"/>
      <c r="B65" s="103" t="s">
        <v>134</v>
      </c>
      <c r="C65" s="104" t="s">
        <v>134</v>
      </c>
      <c r="D65" s="101">
        <v>35000</v>
      </c>
      <c r="E65" s="101">
        <v>60000</v>
      </c>
      <c r="F65" s="102">
        <v>3</v>
      </c>
      <c r="G65" s="43">
        <f>D65*90%</f>
        <v>31500</v>
      </c>
      <c r="H65" s="94">
        <f>E65*90%</f>
        <v>54000</v>
      </c>
    </row>
    <row r="66" spans="1:8">
      <c r="A66" s="51"/>
      <c r="B66" s="103" t="s">
        <v>135</v>
      </c>
      <c r="C66" s="104" t="s">
        <v>135</v>
      </c>
      <c r="D66" s="101">
        <v>35000</v>
      </c>
      <c r="E66" s="101">
        <v>60000</v>
      </c>
      <c r="F66" s="102">
        <v>3</v>
      </c>
      <c r="G66" s="43">
        <f>D66*90%</f>
        <v>31500</v>
      </c>
      <c r="H66" s="94">
        <f>E66*90%</f>
        <v>54000</v>
      </c>
    </row>
    <row r="67" spans="1:8">
      <c r="A67" s="51"/>
      <c r="B67" s="103" t="s">
        <v>136</v>
      </c>
      <c r="C67" s="104" t="s">
        <v>136</v>
      </c>
      <c r="D67" s="101">
        <v>35000</v>
      </c>
      <c r="E67" s="101">
        <v>60000</v>
      </c>
      <c r="F67" s="102">
        <v>3</v>
      </c>
      <c r="G67" s="43">
        <f>D67*90%</f>
        <v>31500</v>
      </c>
      <c r="H67" s="94">
        <f>E67*90%</f>
        <v>54000</v>
      </c>
    </row>
    <row r="68" spans="1:8">
      <c r="A68" s="51"/>
      <c r="B68" s="103" t="s">
        <v>137</v>
      </c>
      <c r="C68" s="104" t="s">
        <v>138</v>
      </c>
      <c r="D68" s="101">
        <v>35000</v>
      </c>
      <c r="E68" s="101">
        <v>60000</v>
      </c>
      <c r="F68" s="102">
        <v>3</v>
      </c>
      <c r="G68" s="43">
        <f>D68*90%</f>
        <v>31500</v>
      </c>
      <c r="H68" s="94">
        <f>E68*90%</f>
        <v>54000</v>
      </c>
    </row>
    <row r="69" spans="1:8">
      <c r="A69" s="51"/>
      <c r="B69" s="103" t="s">
        <v>139</v>
      </c>
      <c r="C69" s="104" t="s">
        <v>140</v>
      </c>
      <c r="D69" s="101">
        <v>35000</v>
      </c>
      <c r="E69" s="101">
        <v>60000</v>
      </c>
      <c r="F69" s="102">
        <v>3</v>
      </c>
      <c r="G69" s="43">
        <f>D69*90%</f>
        <v>31500</v>
      </c>
      <c r="H69" s="94">
        <f>E69*90%</f>
        <v>54000</v>
      </c>
    </row>
    <row r="70" spans="1:8">
      <c r="A70" s="51"/>
      <c r="B70" s="103" t="s">
        <v>141</v>
      </c>
      <c r="C70" s="104" t="s">
        <v>141</v>
      </c>
      <c r="D70" s="101">
        <v>35000</v>
      </c>
      <c r="E70" s="101">
        <v>60000</v>
      </c>
      <c r="F70" s="102">
        <v>3</v>
      </c>
      <c r="G70" s="43">
        <f>D70*90%</f>
        <v>31500</v>
      </c>
      <c r="H70" s="94">
        <f>E70*90%</f>
        <v>54000</v>
      </c>
    </row>
    <row r="71" spans="1:8">
      <c r="A71" s="51"/>
      <c r="B71" s="103" t="s">
        <v>142</v>
      </c>
      <c r="C71" s="104" t="s">
        <v>143</v>
      </c>
      <c r="D71" s="101">
        <v>50000</v>
      </c>
      <c r="E71" s="101">
        <v>70000</v>
      </c>
      <c r="F71" s="102">
        <v>3</v>
      </c>
      <c r="G71" s="43">
        <f>D71*90%</f>
        <v>45000</v>
      </c>
      <c r="H71" s="94">
        <f>E71*90%</f>
        <v>63000</v>
      </c>
    </row>
    <row r="72" spans="1:8">
      <c r="A72" s="51"/>
      <c r="B72" s="103" t="s">
        <v>144</v>
      </c>
      <c r="C72" s="104" t="s">
        <v>145</v>
      </c>
      <c r="D72" s="101">
        <v>150000</v>
      </c>
      <c r="E72" s="101">
        <v>200000</v>
      </c>
      <c r="F72" s="102">
        <v>9</v>
      </c>
      <c r="G72" s="43">
        <f>D72*90%</f>
        <v>135000</v>
      </c>
      <c r="H72" s="94">
        <f>E72*90%</f>
        <v>180000</v>
      </c>
    </row>
    <row r="73" ht="18" spans="1:8">
      <c r="A73" s="51"/>
      <c r="B73" s="105" t="s">
        <v>146</v>
      </c>
      <c r="C73" s="106" t="s">
        <v>147</v>
      </c>
      <c r="D73" s="101">
        <v>35000</v>
      </c>
      <c r="E73" s="101">
        <v>60000</v>
      </c>
      <c r="F73" s="102">
        <v>3</v>
      </c>
      <c r="G73" s="43">
        <f>D73*90%</f>
        <v>31500</v>
      </c>
      <c r="H73" s="94">
        <f>E73*90%</f>
        <v>54000</v>
      </c>
    </row>
    <row r="74" spans="1:8">
      <c r="A74" s="51"/>
      <c r="B74" s="103" t="s">
        <v>148</v>
      </c>
      <c r="C74" s="104" t="s">
        <v>149</v>
      </c>
      <c r="D74" s="101">
        <v>35000</v>
      </c>
      <c r="E74" s="101">
        <v>60000</v>
      </c>
      <c r="F74" s="102">
        <v>3</v>
      </c>
      <c r="G74" s="43">
        <f>D74*90%</f>
        <v>31500</v>
      </c>
      <c r="H74" s="94">
        <f>E74*90%</f>
        <v>54000</v>
      </c>
    </row>
    <row r="75" spans="1:8">
      <c r="A75" s="51"/>
      <c r="B75" s="103" t="s">
        <v>150</v>
      </c>
      <c r="C75" s="104" t="s">
        <v>151</v>
      </c>
      <c r="D75" s="101">
        <v>35000</v>
      </c>
      <c r="E75" s="101">
        <v>60000</v>
      </c>
      <c r="F75" s="102">
        <v>3</v>
      </c>
      <c r="G75" s="43">
        <f>D75*90%</f>
        <v>31500</v>
      </c>
      <c r="H75" s="94">
        <f>E75*90%</f>
        <v>54000</v>
      </c>
    </row>
    <row r="76" spans="1:8">
      <c r="A76" s="51"/>
      <c r="B76" s="103" t="s">
        <v>152</v>
      </c>
      <c r="C76" s="104" t="s">
        <v>153</v>
      </c>
      <c r="D76" s="101">
        <v>35000</v>
      </c>
      <c r="E76" s="101">
        <v>60000</v>
      </c>
      <c r="F76" s="102">
        <v>3</v>
      </c>
      <c r="G76" s="43">
        <f>D76*90%</f>
        <v>31500</v>
      </c>
      <c r="H76" s="94">
        <f>E76*90%</f>
        <v>54000</v>
      </c>
    </row>
    <row r="77" ht="18" spans="1:8">
      <c r="A77" s="51"/>
      <c r="B77" s="103" t="s">
        <v>154</v>
      </c>
      <c r="C77" s="104" t="s">
        <v>155</v>
      </c>
      <c r="D77" s="101">
        <v>50000</v>
      </c>
      <c r="E77" s="101">
        <v>70000</v>
      </c>
      <c r="F77" s="102">
        <v>3</v>
      </c>
      <c r="G77" s="43">
        <f>D77*90%</f>
        <v>45000</v>
      </c>
      <c r="H77" s="94">
        <f>E77*90%</f>
        <v>63000</v>
      </c>
    </row>
    <row r="78" ht="18" spans="1:8">
      <c r="A78" s="51"/>
      <c r="B78" s="107" t="s">
        <v>156</v>
      </c>
      <c r="C78" s="108" t="s">
        <v>157</v>
      </c>
      <c r="D78" s="109">
        <v>50000</v>
      </c>
      <c r="E78" s="109">
        <v>70000</v>
      </c>
      <c r="F78" s="110">
        <v>3</v>
      </c>
      <c r="G78" s="54">
        <f>D78*90%</f>
        <v>45000</v>
      </c>
      <c r="H78" s="111">
        <f>E78*90%</f>
        <v>63000</v>
      </c>
    </row>
    <row r="79" ht="18" spans="1:8">
      <c r="A79" s="51"/>
      <c r="B79" s="103" t="s">
        <v>158</v>
      </c>
      <c r="C79" s="104" t="s">
        <v>159</v>
      </c>
      <c r="D79" s="101">
        <v>30000</v>
      </c>
      <c r="E79" s="101">
        <v>50000</v>
      </c>
      <c r="F79" s="102">
        <v>2</v>
      </c>
      <c r="G79" s="43">
        <f t="shared" ref="G68:G112" si="2">D79*90%</f>
        <v>27000</v>
      </c>
      <c r="H79" s="94">
        <f t="shared" ref="H68:H112" si="3">E79*90%</f>
        <v>45000</v>
      </c>
    </row>
    <row r="80" spans="1:8">
      <c r="A80" s="51"/>
      <c r="B80" s="103" t="s">
        <v>160</v>
      </c>
      <c r="C80" s="104" t="s">
        <v>161</v>
      </c>
      <c r="D80" s="101">
        <v>30000</v>
      </c>
      <c r="E80" s="101">
        <v>50000</v>
      </c>
      <c r="F80" s="102">
        <v>2</v>
      </c>
      <c r="G80" s="43">
        <f t="shared" si="2"/>
        <v>27000</v>
      </c>
      <c r="H80" s="94">
        <f t="shared" si="3"/>
        <v>45000</v>
      </c>
    </row>
    <row r="81" s="3" customFormat="1" spans="1:8">
      <c r="A81" s="112"/>
      <c r="B81" s="70" t="s">
        <v>162</v>
      </c>
      <c r="C81" s="71" t="s">
        <v>163</v>
      </c>
      <c r="D81" s="101">
        <v>30000</v>
      </c>
      <c r="E81" s="101">
        <v>50000</v>
      </c>
      <c r="F81" s="102">
        <v>2</v>
      </c>
      <c r="G81" s="43">
        <f t="shared" si="2"/>
        <v>27000</v>
      </c>
      <c r="H81" s="94">
        <f t="shared" si="3"/>
        <v>45000</v>
      </c>
    </row>
    <row r="82" spans="1:8">
      <c r="A82" s="51"/>
      <c r="B82" s="103" t="s">
        <v>164</v>
      </c>
      <c r="C82" s="104" t="s">
        <v>165</v>
      </c>
      <c r="D82" s="101">
        <v>30000</v>
      </c>
      <c r="E82" s="101">
        <v>50000</v>
      </c>
      <c r="F82" s="102">
        <v>2</v>
      </c>
      <c r="G82" s="43">
        <f t="shared" si="2"/>
        <v>27000</v>
      </c>
      <c r="H82" s="94">
        <f t="shared" si="3"/>
        <v>45000</v>
      </c>
    </row>
    <row r="83" ht="16.35" spans="1:8">
      <c r="A83" s="51"/>
      <c r="B83" s="113" t="s">
        <v>166</v>
      </c>
      <c r="C83" s="114" t="s">
        <v>167</v>
      </c>
      <c r="D83" s="98">
        <v>30000</v>
      </c>
      <c r="E83" s="98">
        <v>50000</v>
      </c>
      <c r="F83" s="34">
        <v>2</v>
      </c>
      <c r="G83" s="33">
        <f t="shared" si="2"/>
        <v>27000</v>
      </c>
      <c r="H83" s="99">
        <f t="shared" si="3"/>
        <v>45000</v>
      </c>
    </row>
    <row r="84" spans="1:8">
      <c r="A84" s="18" t="s">
        <v>168</v>
      </c>
      <c r="B84" s="86" t="s">
        <v>169</v>
      </c>
      <c r="C84" s="87" t="s">
        <v>170</v>
      </c>
      <c r="D84" s="88">
        <v>300000</v>
      </c>
      <c r="E84" s="88">
        <v>320000</v>
      </c>
      <c r="F84" s="115">
        <v>14</v>
      </c>
      <c r="G84" s="21">
        <f t="shared" si="2"/>
        <v>270000</v>
      </c>
      <c r="H84" s="89">
        <f t="shared" si="3"/>
        <v>288000</v>
      </c>
    </row>
    <row r="85" spans="1:8">
      <c r="A85" s="24"/>
      <c r="B85" s="103" t="s">
        <v>171</v>
      </c>
      <c r="C85" s="104" t="s">
        <v>172</v>
      </c>
      <c r="D85" s="93">
        <v>300000</v>
      </c>
      <c r="E85" s="93">
        <v>320000</v>
      </c>
      <c r="F85" s="102">
        <v>14</v>
      </c>
      <c r="G85" s="43">
        <f t="shared" si="2"/>
        <v>270000</v>
      </c>
      <c r="H85" s="94">
        <f t="shared" si="3"/>
        <v>288000</v>
      </c>
    </row>
    <row r="86" spans="1:8">
      <c r="A86" s="24"/>
      <c r="B86" s="103" t="s">
        <v>173</v>
      </c>
      <c r="C86" s="104" t="s">
        <v>174</v>
      </c>
      <c r="D86" s="101">
        <v>180000</v>
      </c>
      <c r="E86" s="101">
        <v>200000</v>
      </c>
      <c r="F86" s="102">
        <v>9</v>
      </c>
      <c r="G86" s="43">
        <f t="shared" si="2"/>
        <v>162000</v>
      </c>
      <c r="H86" s="94">
        <f t="shared" si="3"/>
        <v>180000</v>
      </c>
    </row>
    <row r="87" spans="1:8">
      <c r="A87" s="24"/>
      <c r="B87" s="103" t="s">
        <v>175</v>
      </c>
      <c r="C87" s="104" t="s">
        <v>176</v>
      </c>
      <c r="D87" s="101">
        <v>180000</v>
      </c>
      <c r="E87" s="101">
        <v>200000</v>
      </c>
      <c r="F87" s="102">
        <v>9</v>
      </c>
      <c r="G87" s="43">
        <f t="shared" si="2"/>
        <v>162000</v>
      </c>
      <c r="H87" s="94">
        <f t="shared" si="3"/>
        <v>180000</v>
      </c>
    </row>
    <row r="88" spans="1:8">
      <c r="A88" s="24"/>
      <c r="B88" s="103" t="s">
        <v>177</v>
      </c>
      <c r="C88" s="104" t="s">
        <v>178</v>
      </c>
      <c r="D88" s="101">
        <v>180000</v>
      </c>
      <c r="E88" s="101">
        <v>200000</v>
      </c>
      <c r="F88" s="102">
        <v>9</v>
      </c>
      <c r="G88" s="43">
        <f t="shared" si="2"/>
        <v>162000</v>
      </c>
      <c r="H88" s="94">
        <f t="shared" si="3"/>
        <v>180000</v>
      </c>
    </row>
    <row r="89" spans="1:8">
      <c r="A89" s="24"/>
      <c r="B89" s="103" t="s">
        <v>179</v>
      </c>
      <c r="C89" s="104" t="s">
        <v>178</v>
      </c>
      <c r="D89" s="101">
        <v>180000</v>
      </c>
      <c r="E89" s="101">
        <v>200000</v>
      </c>
      <c r="F89" s="102">
        <v>9</v>
      </c>
      <c r="G89" s="43">
        <f t="shared" si="2"/>
        <v>162000</v>
      </c>
      <c r="H89" s="94">
        <f t="shared" si="3"/>
        <v>180000</v>
      </c>
    </row>
    <row r="90" spans="1:8">
      <c r="A90" s="24"/>
      <c r="B90" s="103" t="s">
        <v>180</v>
      </c>
      <c r="C90" s="104" t="s">
        <v>181</v>
      </c>
      <c r="D90" s="101">
        <v>120000</v>
      </c>
      <c r="E90" s="101">
        <v>130000</v>
      </c>
      <c r="F90" s="102">
        <v>6</v>
      </c>
      <c r="G90" s="43">
        <f t="shared" si="2"/>
        <v>108000</v>
      </c>
      <c r="H90" s="94">
        <f t="shared" si="3"/>
        <v>117000</v>
      </c>
    </row>
    <row r="91" spans="1:8">
      <c r="A91" s="24"/>
      <c r="B91" s="103" t="s">
        <v>182</v>
      </c>
      <c r="C91" s="104" t="s">
        <v>183</v>
      </c>
      <c r="D91" s="101">
        <v>120000</v>
      </c>
      <c r="E91" s="101">
        <v>130000</v>
      </c>
      <c r="F91" s="102">
        <v>6</v>
      </c>
      <c r="G91" s="43">
        <f t="shared" si="2"/>
        <v>108000</v>
      </c>
      <c r="H91" s="94">
        <f t="shared" si="3"/>
        <v>117000</v>
      </c>
    </row>
    <row r="92" spans="1:8">
      <c r="A92" s="24"/>
      <c r="B92" s="103" t="s">
        <v>184</v>
      </c>
      <c r="C92" s="104" t="s">
        <v>185</v>
      </c>
      <c r="D92" s="101">
        <v>160000</v>
      </c>
      <c r="E92" s="101">
        <v>180000</v>
      </c>
      <c r="F92" s="102">
        <v>8</v>
      </c>
      <c r="G92" s="43">
        <f t="shared" si="2"/>
        <v>144000</v>
      </c>
      <c r="H92" s="94">
        <f t="shared" si="3"/>
        <v>162000</v>
      </c>
    </row>
    <row r="93" spans="1:8">
      <c r="A93" s="24"/>
      <c r="B93" s="103" t="s">
        <v>186</v>
      </c>
      <c r="C93" s="104" t="s">
        <v>187</v>
      </c>
      <c r="D93" s="101">
        <v>120000</v>
      </c>
      <c r="E93" s="101">
        <v>130000</v>
      </c>
      <c r="F93" s="102">
        <v>6</v>
      </c>
      <c r="G93" s="43">
        <f t="shared" si="2"/>
        <v>108000</v>
      </c>
      <c r="H93" s="94">
        <f t="shared" si="3"/>
        <v>117000</v>
      </c>
    </row>
    <row r="94" spans="1:8">
      <c r="A94" s="24"/>
      <c r="B94" s="103" t="s">
        <v>188</v>
      </c>
      <c r="C94" s="104" t="s">
        <v>189</v>
      </c>
      <c r="D94" s="101">
        <v>100000</v>
      </c>
      <c r="E94" s="101">
        <v>120000</v>
      </c>
      <c r="F94" s="102">
        <v>5</v>
      </c>
      <c r="G94" s="43">
        <f t="shared" si="2"/>
        <v>90000</v>
      </c>
      <c r="H94" s="94">
        <f t="shared" si="3"/>
        <v>108000</v>
      </c>
    </row>
    <row r="95" spans="1:8">
      <c r="A95" s="24"/>
      <c r="B95" s="103" t="s">
        <v>190</v>
      </c>
      <c r="C95" s="104" t="s">
        <v>191</v>
      </c>
      <c r="D95" s="101">
        <v>160000</v>
      </c>
      <c r="E95" s="101">
        <v>180000</v>
      </c>
      <c r="F95" s="102">
        <v>8</v>
      </c>
      <c r="G95" s="43">
        <f t="shared" si="2"/>
        <v>144000</v>
      </c>
      <c r="H95" s="94">
        <f t="shared" si="3"/>
        <v>162000</v>
      </c>
    </row>
    <row r="96" spans="1:8">
      <c r="A96" s="24"/>
      <c r="B96" s="103" t="s">
        <v>192</v>
      </c>
      <c r="C96" s="116" t="s">
        <v>193</v>
      </c>
      <c r="D96" s="101">
        <v>150000</v>
      </c>
      <c r="E96" s="101">
        <v>160000</v>
      </c>
      <c r="F96" s="102">
        <v>7</v>
      </c>
      <c r="G96" s="43">
        <f t="shared" si="2"/>
        <v>135000</v>
      </c>
      <c r="H96" s="94">
        <f t="shared" si="3"/>
        <v>144000</v>
      </c>
    </row>
    <row r="97" spans="1:8">
      <c r="A97" s="24"/>
      <c r="B97" s="103" t="s">
        <v>194</v>
      </c>
      <c r="C97" s="116" t="s">
        <v>195</v>
      </c>
      <c r="D97" s="101">
        <v>150000</v>
      </c>
      <c r="E97" s="101">
        <v>160000</v>
      </c>
      <c r="F97" s="102">
        <v>7</v>
      </c>
      <c r="G97" s="43">
        <f t="shared" si="2"/>
        <v>135000</v>
      </c>
      <c r="H97" s="94">
        <f t="shared" si="3"/>
        <v>144000</v>
      </c>
    </row>
    <row r="98" spans="1:8">
      <c r="A98" s="24"/>
      <c r="B98" s="103" t="s">
        <v>196</v>
      </c>
      <c r="C98" s="104" t="s">
        <v>197</v>
      </c>
      <c r="D98" s="101">
        <v>100000</v>
      </c>
      <c r="E98" s="101">
        <v>120000</v>
      </c>
      <c r="F98" s="102">
        <v>5</v>
      </c>
      <c r="G98" s="43">
        <f t="shared" si="2"/>
        <v>90000</v>
      </c>
      <c r="H98" s="94">
        <f t="shared" si="3"/>
        <v>108000</v>
      </c>
    </row>
    <row r="99" spans="1:8">
      <c r="A99" s="24"/>
      <c r="B99" s="103" t="s">
        <v>198</v>
      </c>
      <c r="C99" s="104" t="s">
        <v>199</v>
      </c>
      <c r="D99" s="101">
        <v>250000</v>
      </c>
      <c r="E99" s="101">
        <v>270000</v>
      </c>
      <c r="F99" s="102">
        <v>12</v>
      </c>
      <c r="G99" s="43">
        <f t="shared" si="2"/>
        <v>225000</v>
      </c>
      <c r="H99" s="94">
        <f t="shared" si="3"/>
        <v>243000</v>
      </c>
    </row>
    <row r="100" spans="1:8">
      <c r="A100" s="24"/>
      <c r="B100" s="103" t="s">
        <v>200</v>
      </c>
      <c r="C100" s="104" t="s">
        <v>201</v>
      </c>
      <c r="D100" s="101">
        <v>220000</v>
      </c>
      <c r="E100" s="101">
        <v>250000</v>
      </c>
      <c r="F100" s="102">
        <v>11</v>
      </c>
      <c r="G100" s="43">
        <f t="shared" si="2"/>
        <v>198000</v>
      </c>
      <c r="H100" s="94">
        <f t="shared" si="3"/>
        <v>225000</v>
      </c>
    </row>
    <row r="101" spans="1:8">
      <c r="A101" s="24"/>
      <c r="B101" s="103" t="s">
        <v>202</v>
      </c>
      <c r="C101" s="104" t="s">
        <v>203</v>
      </c>
      <c r="D101" s="101">
        <v>40000</v>
      </c>
      <c r="E101" s="101">
        <v>60000</v>
      </c>
      <c r="F101" s="102">
        <v>3</v>
      </c>
      <c r="G101" s="43">
        <f t="shared" si="2"/>
        <v>36000</v>
      </c>
      <c r="H101" s="94">
        <f t="shared" si="3"/>
        <v>54000</v>
      </c>
    </row>
    <row r="102" spans="1:8">
      <c r="A102" s="24"/>
      <c r="B102" s="105" t="s">
        <v>204</v>
      </c>
      <c r="C102" s="106" t="s">
        <v>205</v>
      </c>
      <c r="D102" s="101">
        <v>150000</v>
      </c>
      <c r="E102" s="101">
        <v>160000</v>
      </c>
      <c r="F102" s="102">
        <v>7</v>
      </c>
      <c r="G102" s="43">
        <f t="shared" si="2"/>
        <v>135000</v>
      </c>
      <c r="H102" s="94">
        <f t="shared" si="3"/>
        <v>144000</v>
      </c>
    </row>
    <row r="103" spans="1:8">
      <c r="A103" s="24"/>
      <c r="B103" s="105" t="s">
        <v>206</v>
      </c>
      <c r="C103" s="106" t="s">
        <v>207</v>
      </c>
      <c r="D103" s="101">
        <v>180000</v>
      </c>
      <c r="E103" s="101">
        <v>200000</v>
      </c>
      <c r="F103" s="102">
        <v>9</v>
      </c>
      <c r="G103" s="43">
        <f t="shared" si="2"/>
        <v>162000</v>
      </c>
      <c r="H103" s="94">
        <f t="shared" si="3"/>
        <v>180000</v>
      </c>
    </row>
    <row r="104" spans="1:8">
      <c r="A104" s="24"/>
      <c r="B104" s="105" t="s">
        <v>208</v>
      </c>
      <c r="C104" s="106" t="s">
        <v>209</v>
      </c>
      <c r="D104" s="101">
        <v>100000</v>
      </c>
      <c r="E104" s="101">
        <v>120000</v>
      </c>
      <c r="F104" s="102">
        <v>5</v>
      </c>
      <c r="G104" s="43">
        <f t="shared" si="2"/>
        <v>90000</v>
      </c>
      <c r="H104" s="94">
        <f t="shared" si="3"/>
        <v>108000</v>
      </c>
    </row>
    <row r="105" spans="1:8">
      <c r="A105" s="24"/>
      <c r="B105" s="103" t="s">
        <v>210</v>
      </c>
      <c r="C105" s="104" t="s">
        <v>211</v>
      </c>
      <c r="D105" s="101">
        <v>65000</v>
      </c>
      <c r="E105" s="101">
        <v>90000</v>
      </c>
      <c r="F105" s="102">
        <v>4</v>
      </c>
      <c r="G105" s="43">
        <f t="shared" si="2"/>
        <v>58500</v>
      </c>
      <c r="H105" s="94">
        <f t="shared" si="3"/>
        <v>81000</v>
      </c>
    </row>
    <row r="106" spans="1:8">
      <c r="A106" s="24"/>
      <c r="B106" s="103" t="s">
        <v>212</v>
      </c>
      <c r="C106" s="104" t="s">
        <v>213</v>
      </c>
      <c r="D106" s="101">
        <v>65000</v>
      </c>
      <c r="E106" s="101">
        <v>90000</v>
      </c>
      <c r="F106" s="102">
        <v>4</v>
      </c>
      <c r="G106" s="43">
        <f t="shared" si="2"/>
        <v>58500</v>
      </c>
      <c r="H106" s="94">
        <f t="shared" si="3"/>
        <v>81000</v>
      </c>
    </row>
    <row r="107" spans="1:8">
      <c r="A107" s="24"/>
      <c r="B107" s="103" t="s">
        <v>214</v>
      </c>
      <c r="C107" s="104" t="s">
        <v>215</v>
      </c>
      <c r="D107" s="101">
        <v>300000</v>
      </c>
      <c r="E107" s="101">
        <v>320000</v>
      </c>
      <c r="F107" s="102">
        <v>14</v>
      </c>
      <c r="G107" s="43">
        <f t="shared" si="2"/>
        <v>270000</v>
      </c>
      <c r="H107" s="94">
        <f t="shared" si="3"/>
        <v>288000</v>
      </c>
    </row>
    <row r="108" spans="1:8">
      <c r="A108" s="24"/>
      <c r="B108" s="103" t="s">
        <v>216</v>
      </c>
      <c r="C108" s="104" t="s">
        <v>217</v>
      </c>
      <c r="D108" s="101">
        <v>70000</v>
      </c>
      <c r="E108" s="101">
        <v>90000</v>
      </c>
      <c r="F108" s="102">
        <v>4</v>
      </c>
      <c r="G108" s="43">
        <f t="shared" si="2"/>
        <v>63000</v>
      </c>
      <c r="H108" s="94">
        <f t="shared" si="3"/>
        <v>81000</v>
      </c>
    </row>
    <row r="109" spans="1:8">
      <c r="A109" s="24"/>
      <c r="B109" s="103" t="s">
        <v>218</v>
      </c>
      <c r="C109" s="104" t="s">
        <v>219</v>
      </c>
      <c r="D109" s="101">
        <v>250000</v>
      </c>
      <c r="E109" s="101">
        <v>270000</v>
      </c>
      <c r="F109" s="102">
        <v>12</v>
      </c>
      <c r="G109" s="43">
        <f t="shared" si="2"/>
        <v>225000</v>
      </c>
      <c r="H109" s="94">
        <f t="shared" si="3"/>
        <v>243000</v>
      </c>
    </row>
    <row r="110" spans="1:8">
      <c r="A110" s="24"/>
      <c r="B110" s="103" t="s">
        <v>220</v>
      </c>
      <c r="C110" s="104" t="s">
        <v>221</v>
      </c>
      <c r="D110" s="101">
        <v>220000</v>
      </c>
      <c r="E110" s="101">
        <v>250000</v>
      </c>
      <c r="F110" s="102">
        <v>11</v>
      </c>
      <c r="G110" s="43">
        <f t="shared" si="2"/>
        <v>198000</v>
      </c>
      <c r="H110" s="94">
        <f t="shared" si="3"/>
        <v>225000</v>
      </c>
    </row>
    <row r="111" spans="1:8">
      <c r="A111" s="24"/>
      <c r="B111" s="103" t="s">
        <v>222</v>
      </c>
      <c r="C111" s="104" t="s">
        <v>223</v>
      </c>
      <c r="D111" s="101">
        <v>100000</v>
      </c>
      <c r="E111" s="101">
        <v>120000</v>
      </c>
      <c r="F111" s="102">
        <v>5</v>
      </c>
      <c r="G111" s="43">
        <f t="shared" si="2"/>
        <v>90000</v>
      </c>
      <c r="H111" s="94">
        <f t="shared" si="3"/>
        <v>108000</v>
      </c>
    </row>
    <row r="112" ht="16.35" spans="1:8">
      <c r="A112" s="117"/>
      <c r="B112" s="46" t="s">
        <v>224</v>
      </c>
      <c r="C112" s="47" t="s">
        <v>225</v>
      </c>
      <c r="D112" s="118">
        <v>200000</v>
      </c>
      <c r="E112" s="118">
        <v>220000</v>
      </c>
      <c r="F112" s="49">
        <v>10</v>
      </c>
      <c r="G112" s="48">
        <f t="shared" si="2"/>
        <v>180000</v>
      </c>
      <c r="H112" s="119">
        <f t="shared" si="3"/>
        <v>198000</v>
      </c>
    </row>
    <row r="113" spans="4:8">
      <c r="D113" s="120"/>
      <c r="E113" s="120"/>
      <c r="F113" s="121"/>
      <c r="G113" s="122"/>
      <c r="H113" s="122"/>
    </row>
    <row r="114" spans="4:8">
      <c r="D114" s="120"/>
      <c r="E114" s="120"/>
      <c r="F114" s="121"/>
      <c r="G114" s="122"/>
      <c r="H114" s="122"/>
    </row>
  </sheetData>
  <mergeCells count="7">
    <mergeCell ref="D2:E2"/>
    <mergeCell ref="A4:A16"/>
    <mergeCell ref="A17:A48"/>
    <mergeCell ref="A49:A63"/>
    <mergeCell ref="A64:A83"/>
    <mergeCell ref="A84:A112"/>
    <mergeCell ref="G1:H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1"/>
  <sheetViews>
    <sheetView workbookViewId="0">
      <pane ySplit="3" topLeftCell="A4" activePane="bottomLeft" state="frozen"/>
      <selection/>
      <selection pane="bottomLeft" activeCell="A9" sqref="A9:A14"/>
    </sheetView>
  </sheetViews>
  <sheetFormatPr defaultColWidth="8.8" defaultRowHeight="15.6" outlineLevelCol="6"/>
  <cols>
    <col min="1" max="1" width="22.3" customWidth="1"/>
    <col min="2" max="2" width="53.2" style="5" customWidth="1"/>
    <col min="3" max="3" width="53.2" style="6" customWidth="1"/>
    <col min="4" max="4" width="15.9" style="7" customWidth="1"/>
    <col min="5" max="5" width="15.9" style="8" customWidth="1"/>
    <col min="6" max="6" width="49" customWidth="1"/>
  </cols>
  <sheetData>
    <row r="2" ht="16.35" spans="4:5">
      <c r="D2" s="9"/>
      <c r="E2" s="10"/>
    </row>
    <row r="3" s="1" customFormat="1" ht="16.35" spans="1:7">
      <c r="A3" s="11" t="s">
        <v>2</v>
      </c>
      <c r="B3" s="12" t="s">
        <v>3</v>
      </c>
      <c r="C3" s="13" t="s">
        <v>4</v>
      </c>
      <c r="D3" s="14" t="s">
        <v>226</v>
      </c>
      <c r="E3" s="15" t="s">
        <v>7</v>
      </c>
      <c r="F3" s="16" t="s">
        <v>227</v>
      </c>
      <c r="G3" s="17"/>
    </row>
    <row r="4" spans="1:6">
      <c r="A4" s="18" t="s">
        <v>8</v>
      </c>
      <c r="B4" s="19" t="s">
        <v>228</v>
      </c>
      <c r="C4" s="20" t="s">
        <v>229</v>
      </c>
      <c r="D4" s="21">
        <v>180000</v>
      </c>
      <c r="E4" s="22">
        <v>8</v>
      </c>
      <c r="F4" s="23"/>
    </row>
    <row r="5" spans="1:6">
      <c r="A5" s="24"/>
      <c r="B5" s="25" t="s">
        <v>230</v>
      </c>
      <c r="C5" s="26" t="s">
        <v>231</v>
      </c>
      <c r="D5" s="27">
        <v>180000</v>
      </c>
      <c r="E5" s="28">
        <v>8</v>
      </c>
      <c r="F5" s="29"/>
    </row>
    <row r="6" spans="1:6">
      <c r="A6" s="24"/>
      <c r="B6" s="25" t="s">
        <v>232</v>
      </c>
      <c r="C6" s="26" t="s">
        <v>233</v>
      </c>
      <c r="D6" s="27">
        <v>180000</v>
      </c>
      <c r="E6" s="28">
        <v>8</v>
      </c>
      <c r="F6" s="29"/>
    </row>
    <row r="7" spans="1:6">
      <c r="A7" s="24"/>
      <c r="B7" s="25" t="s">
        <v>234</v>
      </c>
      <c r="C7" s="26" t="s">
        <v>235</v>
      </c>
      <c r="D7" s="27">
        <v>180000</v>
      </c>
      <c r="E7" s="28">
        <v>8</v>
      </c>
      <c r="F7" s="29"/>
    </row>
    <row r="8" ht="16.35" spans="1:6">
      <c r="A8" s="30"/>
      <c r="B8" s="31" t="s">
        <v>236</v>
      </c>
      <c r="C8" s="32" t="s">
        <v>237</v>
      </c>
      <c r="D8" s="33">
        <v>180000</v>
      </c>
      <c r="E8" s="34">
        <v>8</v>
      </c>
      <c r="F8" s="35"/>
    </row>
    <row r="9" s="2" customFormat="1" spans="1:6">
      <c r="A9" s="36" t="s">
        <v>35</v>
      </c>
      <c r="B9" s="37" t="s">
        <v>238</v>
      </c>
      <c r="C9" s="38" t="s">
        <v>239</v>
      </c>
      <c r="D9" s="21">
        <v>250000</v>
      </c>
      <c r="E9" s="22">
        <v>11</v>
      </c>
      <c r="F9" s="39"/>
    </row>
    <row r="10" s="2" customFormat="1" spans="1:6">
      <c r="A10" s="40"/>
      <c r="B10" s="41" t="s">
        <v>240</v>
      </c>
      <c r="C10" s="42" t="s">
        <v>241</v>
      </c>
      <c r="D10" s="43">
        <v>250000</v>
      </c>
      <c r="E10" s="28">
        <v>11</v>
      </c>
      <c r="F10" s="44"/>
    </row>
    <row r="11" s="2" customFormat="1" spans="1:6">
      <c r="A11" s="40"/>
      <c r="B11" s="41" t="s">
        <v>242</v>
      </c>
      <c r="C11" s="42" t="s">
        <v>243</v>
      </c>
      <c r="D11" s="43">
        <v>250000</v>
      </c>
      <c r="E11" s="28">
        <v>11</v>
      </c>
      <c r="F11" s="44"/>
    </row>
    <row r="12" s="2" customFormat="1" spans="1:6">
      <c r="A12" s="40"/>
      <c r="B12" s="41" t="s">
        <v>244</v>
      </c>
      <c r="C12" s="42" t="s">
        <v>245</v>
      </c>
      <c r="D12" s="43">
        <v>250000</v>
      </c>
      <c r="E12" s="28">
        <v>11</v>
      </c>
      <c r="F12" s="44"/>
    </row>
    <row r="13" s="2" customFormat="1" spans="1:6">
      <c r="A13" s="40"/>
      <c r="B13" s="41" t="s">
        <v>246</v>
      </c>
      <c r="C13" s="42" t="s">
        <v>247</v>
      </c>
      <c r="D13" s="43">
        <v>250000</v>
      </c>
      <c r="E13" s="28">
        <v>11</v>
      </c>
      <c r="F13" s="44"/>
    </row>
    <row r="14" s="3" customFormat="1" ht="16.35" spans="1:6">
      <c r="A14" s="45"/>
      <c r="B14" s="46" t="s">
        <v>98</v>
      </c>
      <c r="C14" s="47" t="s">
        <v>99</v>
      </c>
      <c r="D14" s="48">
        <v>120000</v>
      </c>
      <c r="E14" s="49">
        <v>5</v>
      </c>
      <c r="F14" s="50"/>
    </row>
    <row r="15" ht="18" spans="1:6">
      <c r="A15" s="51" t="s">
        <v>248</v>
      </c>
      <c r="B15" s="52" t="s">
        <v>249</v>
      </c>
      <c r="C15" s="53" t="s">
        <v>250</v>
      </c>
      <c r="D15" s="54">
        <v>60000</v>
      </c>
      <c r="E15" s="55">
        <v>3</v>
      </c>
      <c r="F15" s="56"/>
    </row>
    <row r="16" ht="18" spans="1:6">
      <c r="A16" s="51"/>
      <c r="B16" s="57" t="s">
        <v>113</v>
      </c>
      <c r="C16" s="26" t="s">
        <v>251</v>
      </c>
      <c r="D16" s="27">
        <v>50000</v>
      </c>
      <c r="E16" s="58">
        <v>2</v>
      </c>
      <c r="F16" s="29"/>
    </row>
    <row r="17" spans="1:6">
      <c r="A17" s="51"/>
      <c r="B17" s="57" t="s">
        <v>252</v>
      </c>
      <c r="C17" s="26" t="s">
        <v>253</v>
      </c>
      <c r="D17" s="27">
        <v>90000</v>
      </c>
      <c r="E17" s="58">
        <v>4</v>
      </c>
      <c r="F17" s="29"/>
    </row>
    <row r="18" spans="1:6">
      <c r="A18" s="51"/>
      <c r="B18" s="57" t="s">
        <v>254</v>
      </c>
      <c r="C18" s="26" t="s">
        <v>255</v>
      </c>
      <c r="D18" s="27">
        <v>120000</v>
      </c>
      <c r="E18" s="58">
        <v>5</v>
      </c>
      <c r="F18" s="29"/>
    </row>
    <row r="19" ht="18" spans="1:6">
      <c r="A19" s="51"/>
      <c r="B19" s="59" t="s">
        <v>256</v>
      </c>
      <c r="C19" s="60" t="s">
        <v>257</v>
      </c>
      <c r="D19" s="27">
        <v>90000</v>
      </c>
      <c r="E19" s="58">
        <v>4</v>
      </c>
      <c r="F19" s="61"/>
    </row>
    <row r="20" ht="18" spans="1:6">
      <c r="A20" s="51"/>
      <c r="B20" s="59" t="s">
        <v>107</v>
      </c>
      <c r="C20" s="60" t="s">
        <v>108</v>
      </c>
      <c r="D20" s="27">
        <v>60000</v>
      </c>
      <c r="E20" s="58">
        <v>3</v>
      </c>
      <c r="F20" s="29"/>
    </row>
    <row r="21" ht="18" spans="1:6">
      <c r="A21" s="51"/>
      <c r="B21" s="59" t="s">
        <v>129</v>
      </c>
      <c r="C21" s="60" t="s">
        <v>130</v>
      </c>
      <c r="D21" s="27">
        <v>60000</v>
      </c>
      <c r="E21" s="58">
        <v>3</v>
      </c>
      <c r="F21" s="29"/>
    </row>
    <row r="22" s="4" customFormat="1" ht="15" customHeight="1" spans="1:6">
      <c r="A22" s="62"/>
      <c r="B22" s="63" t="s">
        <v>127</v>
      </c>
      <c r="C22" s="64" t="s">
        <v>128</v>
      </c>
      <c r="D22" s="65">
        <v>70000</v>
      </c>
      <c r="E22" s="66">
        <v>3</v>
      </c>
      <c r="F22" s="67"/>
    </row>
    <row r="23" ht="36" spans="1:6">
      <c r="A23" s="51" t="s">
        <v>131</v>
      </c>
      <c r="B23" s="59" t="s">
        <v>142</v>
      </c>
      <c r="C23" s="60" t="s">
        <v>143</v>
      </c>
      <c r="D23" s="27">
        <v>70000</v>
      </c>
      <c r="E23" s="58">
        <v>3</v>
      </c>
      <c r="F23" s="29"/>
    </row>
    <row r="24" ht="18" spans="1:6">
      <c r="A24" s="51"/>
      <c r="B24" s="57" t="s">
        <v>136</v>
      </c>
      <c r="C24" s="26" t="s">
        <v>136</v>
      </c>
      <c r="D24" s="27">
        <v>60000</v>
      </c>
      <c r="E24" s="58">
        <v>3</v>
      </c>
      <c r="F24" s="29"/>
    </row>
    <row r="25" spans="1:6">
      <c r="A25" s="51"/>
      <c r="B25" s="59" t="s">
        <v>166</v>
      </c>
      <c r="C25" s="60" t="s">
        <v>258</v>
      </c>
      <c r="D25" s="27">
        <v>50000</v>
      </c>
      <c r="E25" s="58">
        <v>2</v>
      </c>
      <c r="F25" s="29"/>
    </row>
    <row r="26" spans="1:6">
      <c r="A26" s="51"/>
      <c r="B26" s="59" t="s">
        <v>259</v>
      </c>
      <c r="C26" s="60" t="s">
        <v>259</v>
      </c>
      <c r="D26" s="27">
        <v>60000</v>
      </c>
      <c r="E26" s="58">
        <v>3</v>
      </c>
      <c r="F26" s="29"/>
    </row>
    <row r="27" spans="1:6">
      <c r="A27" s="51"/>
      <c r="B27" s="59" t="s">
        <v>260</v>
      </c>
      <c r="C27" s="60" t="s">
        <v>260</v>
      </c>
      <c r="D27" s="27">
        <v>60000</v>
      </c>
      <c r="E27" s="58">
        <v>3</v>
      </c>
      <c r="F27" s="29"/>
    </row>
    <row r="28" ht="18" spans="1:6">
      <c r="A28" s="51"/>
      <c r="B28" s="59" t="s">
        <v>261</v>
      </c>
      <c r="C28" s="60" t="s">
        <v>262</v>
      </c>
      <c r="D28" s="27">
        <v>50000</v>
      </c>
      <c r="E28" s="58">
        <v>2</v>
      </c>
      <c r="F28" s="29"/>
    </row>
    <row r="29" ht="18" spans="1:6">
      <c r="A29" s="51"/>
      <c r="B29" s="57" t="s">
        <v>263</v>
      </c>
      <c r="C29" s="26" t="s">
        <v>264</v>
      </c>
      <c r="D29" s="43">
        <v>60000</v>
      </c>
      <c r="E29" s="68">
        <v>3</v>
      </c>
      <c r="F29" s="29"/>
    </row>
    <row r="30" ht="18" spans="1:6">
      <c r="A30" s="51"/>
      <c r="B30" s="59" t="s">
        <v>265</v>
      </c>
      <c r="C30" s="60" t="s">
        <v>266</v>
      </c>
      <c r="D30" s="27">
        <v>60000</v>
      </c>
      <c r="E30" s="58">
        <v>3</v>
      </c>
      <c r="F30" s="29"/>
    </row>
    <row r="31" ht="23.4" spans="1:6">
      <c r="A31" s="69"/>
      <c r="B31" s="70" t="s">
        <v>267</v>
      </c>
      <c r="C31" s="71" t="s">
        <v>147</v>
      </c>
      <c r="D31" s="27">
        <v>60000</v>
      </c>
      <c r="E31" s="58">
        <v>3</v>
      </c>
      <c r="F31" s="72"/>
    </row>
  </sheetData>
  <mergeCells count="4">
    <mergeCell ref="A4:A8"/>
    <mergeCell ref="A9:A14"/>
    <mergeCell ref="A15:A22"/>
    <mergeCell ref="A23:A31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Đông xuân vol1-2024</vt:lpstr>
      <vt:lpstr>Ấn Vol1-2024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anhlequynh</dc:creator>
  <cp:lastModifiedBy>Lê Quỳnh Anh</cp:lastModifiedBy>
  <dcterms:created xsi:type="dcterms:W3CDTF">2024-03-26T07:16:20Z</dcterms:created>
  <dcterms:modified xsi:type="dcterms:W3CDTF">2024-03-26T10:40:27Z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55E8B75A0ED14E5690D4932A63B49F50_11</vt:lpwstr>
  </property>
  <property fmtid="{D5CDD505-2E9C-101B-9397-08002B2CF9AE}" pid="3" name="KSOProductBuildVer">
    <vt:lpwstr>1033-12.2.0.13489</vt:lpwstr>
  </property>
</Properties>
</file>