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bowiakd\Desktop\"/>
    </mc:Choice>
  </mc:AlternateContent>
  <bookViews>
    <workbookView xWindow="0" yWindow="0" windowWidth="14370" windowHeight="996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3" i="1" s="1"/>
  <c r="G14" i="1" s="1"/>
  <c r="G15" i="1" l="1"/>
  <c r="G16" i="1"/>
  <c r="G17" i="1" s="1"/>
</calcChain>
</file>

<file path=xl/sharedStrings.xml><?xml version="1.0" encoding="utf-8"?>
<sst xmlns="http://schemas.openxmlformats.org/spreadsheetml/2006/main" count="35" uniqueCount="31">
  <si>
    <t>Gęstość powietrza w warunkach normalnych</t>
  </si>
  <si>
    <t>ciśnienie</t>
  </si>
  <si>
    <t>temperatura</t>
  </si>
  <si>
    <t>Nazwa</t>
  </si>
  <si>
    <t>Wartość</t>
  </si>
  <si>
    <t>Jednostka</t>
  </si>
  <si>
    <t>prędkość</t>
  </si>
  <si>
    <t>pole</t>
  </si>
  <si>
    <t>gęstość powietrza w kanale</t>
  </si>
  <si>
    <t>kg/Nm3</t>
  </si>
  <si>
    <t>Pa</t>
  </si>
  <si>
    <t>st. C</t>
  </si>
  <si>
    <t>Symbol</t>
  </si>
  <si>
    <t>ro</t>
  </si>
  <si>
    <t>P</t>
  </si>
  <si>
    <t>T</t>
  </si>
  <si>
    <t>W</t>
  </si>
  <si>
    <t>A</t>
  </si>
  <si>
    <t>m/s</t>
  </si>
  <si>
    <t>m2</t>
  </si>
  <si>
    <t>kg/m3</t>
  </si>
  <si>
    <t>m</t>
  </si>
  <si>
    <t>Strumień objętościowy</t>
  </si>
  <si>
    <t>Przykład</t>
  </si>
  <si>
    <t>(101325+C5)*28,84/8314/(273+C6)</t>
  </si>
  <si>
    <t>strumień masowy A*W*ro</t>
  </si>
  <si>
    <t>C9*C8*c11</t>
  </si>
  <si>
    <t>c13/c3</t>
  </si>
  <si>
    <t>c14*3600</t>
  </si>
  <si>
    <t>c13/c11</t>
  </si>
  <si>
    <t>c16*3600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</si>
</sst>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B1" zoomScale="140" zoomScaleNormal="140" workbookViewId="0">
      <selection activeCell="G9" sqref="G9"/>
    </sheetView>
  </sheetViews>
  <sheetFormatPr defaultRowHeight="15" x14ac:dyDescent="0.25"/>
  <cols>
    <col min="1" max="1" width="40.85546875" bestFit="1" customWidth="1"/>
    <col min="2" max="2" width="8.140625" bestFit="1" customWidth="1"/>
    <col min="3" max="3" width="32.5703125" bestFit="1" customWidth="1"/>
  </cols>
  <sheetData>
    <row r="1" spans="1:7" x14ac:dyDescent="0.25">
      <c r="A1" t="s">
        <v>3</v>
      </c>
      <c r="B1" t="s">
        <v>12</v>
      </c>
      <c r="C1" t="s">
        <v>4</v>
      </c>
      <c r="D1" t="s">
        <v>5</v>
      </c>
      <c r="G1" t="s">
        <v>23</v>
      </c>
    </row>
    <row r="3" spans="1:7" x14ac:dyDescent="0.25">
      <c r="A3" t="s">
        <v>0</v>
      </c>
      <c r="B3" t="s">
        <v>13</v>
      </c>
      <c r="D3" t="s">
        <v>9</v>
      </c>
      <c r="G3">
        <v>1.2869999999999999</v>
      </c>
    </row>
    <row r="5" spans="1:7" x14ac:dyDescent="0.25">
      <c r="A5" t="s">
        <v>1</v>
      </c>
      <c r="B5" t="s">
        <v>14</v>
      </c>
      <c r="D5" t="s">
        <v>10</v>
      </c>
      <c r="G5">
        <v>-0.19</v>
      </c>
    </row>
    <row r="6" spans="1:7" x14ac:dyDescent="0.25">
      <c r="A6" t="s">
        <v>2</v>
      </c>
      <c r="B6" t="s">
        <v>15</v>
      </c>
      <c r="D6" t="s">
        <v>11</v>
      </c>
      <c r="G6">
        <v>25.77</v>
      </c>
    </row>
    <row r="8" spans="1:7" x14ac:dyDescent="0.25">
      <c r="A8" t="s">
        <v>6</v>
      </c>
      <c r="B8" t="s">
        <v>16</v>
      </c>
      <c r="D8" t="s">
        <v>18</v>
      </c>
      <c r="G8">
        <v>31</v>
      </c>
    </row>
    <row r="9" spans="1:7" x14ac:dyDescent="0.25">
      <c r="A9" t="s">
        <v>7</v>
      </c>
      <c r="B9" t="s">
        <v>17</v>
      </c>
      <c r="D9" t="s">
        <v>19</v>
      </c>
      <c r="G9">
        <v>0.25</v>
      </c>
    </row>
    <row r="11" spans="1:7" x14ac:dyDescent="0.25">
      <c r="A11" t="s">
        <v>8</v>
      </c>
      <c r="B11" t="s">
        <v>13</v>
      </c>
      <c r="C11" t="s">
        <v>24</v>
      </c>
      <c r="D11" t="s">
        <v>20</v>
      </c>
      <c r="G11">
        <f>(101325+G5)*28.84/8314/(273+G6)</f>
        <v>1.1764244630633742</v>
      </c>
    </row>
    <row r="13" spans="1:7" x14ac:dyDescent="0.25">
      <c r="A13" t="s">
        <v>25</v>
      </c>
      <c r="B13" t="s">
        <v>21</v>
      </c>
      <c r="C13" t="s">
        <v>26</v>
      </c>
      <c r="G13">
        <f>G9*G8*G11</f>
        <v>9.1172895887411496</v>
      </c>
    </row>
    <row r="14" spans="1:7" x14ac:dyDescent="0.25">
      <c r="A14" t="s">
        <v>22</v>
      </c>
      <c r="C14" t="s">
        <v>27</v>
      </c>
      <c r="G14">
        <f>G13/G3</f>
        <v>7.0841410945929679</v>
      </c>
    </row>
    <row r="15" spans="1:7" x14ac:dyDescent="0.25">
      <c r="A15" t="s">
        <v>22</v>
      </c>
      <c r="C15" t="s">
        <v>28</v>
      </c>
      <c r="G15">
        <f>G14*3600</f>
        <v>25502.907940534686</v>
      </c>
    </row>
    <row r="16" spans="1:7" x14ac:dyDescent="0.25">
      <c r="A16" t="s">
        <v>22</v>
      </c>
      <c r="C16" t="s">
        <v>29</v>
      </c>
      <c r="G16">
        <f>G13/G11</f>
        <v>7.7499999999999991</v>
      </c>
    </row>
    <row r="17" spans="1:7" x14ac:dyDescent="0.25">
      <c r="A17" t="s">
        <v>22</v>
      </c>
      <c r="C17" t="s">
        <v>30</v>
      </c>
      <c r="G17">
        <f>G16*3600</f>
        <v>27899.999999999996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Elgór+Hansen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Karbowiak</dc:creator>
  <cp:lastModifiedBy>Damian Karbowiak</cp:lastModifiedBy>
  <dcterms:created xsi:type="dcterms:W3CDTF">2017-07-18T15:30:21Z</dcterms:created>
  <dcterms:modified xsi:type="dcterms:W3CDTF">2017-07-20T06:13:32Z</dcterms:modified>
</cp:coreProperties>
</file>