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dv850\Contacts\Dilip\Excel\Excel Assignments\"/>
    </mc:Choice>
  </mc:AlternateContent>
  <xr:revisionPtr revIDLastSave="0" documentId="13_ncr:1_{52352337-0F04-4964-A779-6D921D37E2B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3" r:id="rId1"/>
    <sheet name="Data" sheetId="1" r:id="rId2"/>
    <sheet name="solution" sheetId="2" r:id="rId3"/>
  </sheets>
  <calcPr calcId="191029"/>
  <extLst>
    <ext uri="GoogleSheetsCustomDataVersion2">
      <go:sheetsCustomData xmlns:go="http://customooxmlschemas.google.com/" r:id="rId7" roundtripDataChecksum="7+TlN6tKFeUF+obhpqbPiHVyTm2zPI+tg1bf55uvngQ="/>
    </ext>
  </extLst>
</workbook>
</file>

<file path=xl/calcChain.xml><?xml version="1.0" encoding="utf-8"?>
<calcChain xmlns="http://schemas.openxmlformats.org/spreadsheetml/2006/main">
  <c r="F13" i="2" l="1"/>
  <c r="F12" i="2"/>
  <c r="F11" i="2"/>
  <c r="F10" i="2"/>
  <c r="F9" i="2"/>
  <c r="F8" i="2"/>
  <c r="F7" i="2"/>
  <c r="F6" i="2"/>
  <c r="F5" i="2"/>
  <c r="F4" i="2"/>
  <c r="F3" i="2"/>
  <c r="C40" i="3"/>
  <c r="C41" i="3"/>
  <c r="C42" i="3"/>
  <c r="C43" i="3"/>
  <c r="C48" i="3"/>
  <c r="C44" i="3"/>
  <c r="C45" i="3"/>
  <c r="C46" i="3"/>
  <c r="C47" i="3"/>
  <c r="D47" i="3"/>
  <c r="D48" i="3"/>
  <c r="D40" i="3"/>
  <c r="E47" i="3"/>
  <c r="E48" i="3"/>
  <c r="E40" i="3"/>
  <c r="D46" i="3"/>
  <c r="D43" i="3"/>
  <c r="E46" i="3"/>
  <c r="E43" i="3"/>
  <c r="D45" i="3"/>
  <c r="D42" i="3"/>
  <c r="E45" i="3"/>
  <c r="E42" i="3"/>
  <c r="D44" i="3"/>
  <c r="E41" i="3"/>
  <c r="E44" i="3"/>
  <c r="D41" i="3"/>
</calcChain>
</file>

<file path=xl/sharedStrings.xml><?xml version="1.0" encoding="utf-8"?>
<sst xmlns="http://schemas.openxmlformats.org/spreadsheetml/2006/main" count="13" uniqueCount="7">
  <si>
    <t>Date</t>
  </si>
  <si>
    <t>Sales Millions $</t>
  </si>
  <si>
    <t>Actual</t>
  </si>
  <si>
    <t>Forecasted</t>
  </si>
  <si>
    <t>Forecast(Sales Millions $)</t>
  </si>
  <si>
    <t>Lower Confidence Bound(Sales Millions $)</t>
  </si>
  <si>
    <t>Upper Confidence Bound(Sales Millions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</si>
</sst>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_);[Red]\(&quot;$&quot;#,##0\)"/>
    <numFmt numFmtId="165" formatCode="&quot;$&quot;#,##0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2" fillId="0" borderId="0" xfId="0" applyNumberFormat="1" applyFont="1"/>
    <xf numFmtId="164" fontId="2" fillId="0" borderId="0" xfId="0" applyNumberFormat="1" applyFont="1"/>
    <xf numFmtId="0" fontId="1" fillId="3" borderId="0" xfId="0" applyFont="1" applyFill="1"/>
    <xf numFmtId="14" fontId="2" fillId="3" borderId="0" xfId="0" applyNumberFormat="1" applyFont="1" applyFill="1"/>
    <xf numFmtId="164" fontId="2" fillId="3" borderId="0" xfId="0" applyNumberFormat="1" applyFont="1" applyFill="1"/>
    <xf numFmtId="165" fontId="1" fillId="0" borderId="0" xfId="0" applyNumberFormat="1" applyFont="1"/>
    <xf numFmtId="0" fontId="1" fillId="2" borderId="0" xfId="0" applyFont="1" applyFill="1" applyAlignment="1">
      <alignment horizontal="center"/>
    </xf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9">
    <dxf>
      <numFmt numFmtId="164" formatCode="&quot;$&quot;#,##0_);[Red]\(&quot;$&quot;#,##0\)"/>
    </dxf>
    <dxf>
      <numFmt numFmtId="164" formatCode="&quot;$&quot;#,##0_);[Red]\(&quot;$&quot;#,##0\)"/>
    </dxf>
    <dxf>
      <numFmt numFmtId="164" formatCode="&quot;$&quot;#,##0_);[Red]\(&quot;$&quot;#,##0\)"/>
    </dxf>
    <dxf>
      <numFmt numFmtId="19" formatCode="dd/mm/yyyy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Data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solution-style" pivot="0" count="2" xr9:uid="{00000000-0011-0000-FFFF-FFFF01000000}"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 Millions 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Sheet1!$B$2:$B$48</c:f>
              <c:numCache>
                <c:formatCode>"$"#,##0_);[Red]\("$"#,##0\)</c:formatCode>
                <c:ptCount val="47"/>
                <c:pt idx="0">
                  <c:v>17808</c:v>
                </c:pt>
                <c:pt idx="1">
                  <c:v>20570</c:v>
                </c:pt>
                <c:pt idx="2">
                  <c:v>18130</c:v>
                </c:pt>
                <c:pt idx="3">
                  <c:v>18246</c:v>
                </c:pt>
                <c:pt idx="4">
                  <c:v>19124</c:v>
                </c:pt>
                <c:pt idx="5">
                  <c:v>22522</c:v>
                </c:pt>
                <c:pt idx="6">
                  <c:v>19470</c:v>
                </c:pt>
                <c:pt idx="7">
                  <c:v>17696</c:v>
                </c:pt>
                <c:pt idx="8">
                  <c:v>19687</c:v>
                </c:pt>
                <c:pt idx="9">
                  <c:v>23811</c:v>
                </c:pt>
                <c:pt idx="10">
                  <c:v>20516</c:v>
                </c:pt>
                <c:pt idx="11">
                  <c:v>19162</c:v>
                </c:pt>
                <c:pt idx="12">
                  <c:v>20891</c:v>
                </c:pt>
                <c:pt idx="13">
                  <c:v>24829</c:v>
                </c:pt>
                <c:pt idx="14">
                  <c:v>21819</c:v>
                </c:pt>
                <c:pt idx="15">
                  <c:v>20980</c:v>
                </c:pt>
                <c:pt idx="16">
                  <c:v>22762</c:v>
                </c:pt>
                <c:pt idx="17">
                  <c:v>26472</c:v>
                </c:pt>
                <c:pt idx="18">
                  <c:v>23154</c:v>
                </c:pt>
                <c:pt idx="19">
                  <c:v>22207</c:v>
                </c:pt>
                <c:pt idx="20">
                  <c:v>23887</c:v>
                </c:pt>
                <c:pt idx="21">
                  <c:v>28108</c:v>
                </c:pt>
                <c:pt idx="22">
                  <c:v>25026</c:v>
                </c:pt>
                <c:pt idx="23">
                  <c:v>23883</c:v>
                </c:pt>
                <c:pt idx="24">
                  <c:v>24947</c:v>
                </c:pt>
                <c:pt idx="25">
                  <c:v>30463</c:v>
                </c:pt>
                <c:pt idx="26">
                  <c:v>26302</c:v>
                </c:pt>
                <c:pt idx="27">
                  <c:v>26491</c:v>
                </c:pt>
                <c:pt idx="28">
                  <c:v>26381</c:v>
                </c:pt>
                <c:pt idx="29">
                  <c:v>30839</c:v>
                </c:pt>
                <c:pt idx="30">
                  <c:v>27223</c:v>
                </c:pt>
                <c:pt idx="31">
                  <c:v>25782</c:v>
                </c:pt>
                <c:pt idx="32">
                  <c:v>28260</c:v>
                </c:pt>
                <c:pt idx="33">
                  <c:v>38053</c:v>
                </c:pt>
                <c:pt idx="34">
                  <c:v>33536</c:v>
                </c:pt>
                <c:pt idx="35">
                  <c:v>32261</c:v>
                </c:pt>
                <c:pt idx="36">
                  <c:v>37500</c:v>
                </c:pt>
                <c:pt idx="37">
                  <c:v>41118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7-4E5D-B44F-13864068DA4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Forecast(Sales Millions $)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Sheet1!$A$2:$A$48</c:f>
              <c:numCache>
                <c:formatCode>m/d/yyyy</c:formatCode>
                <c:ptCount val="47"/>
                <c:pt idx="0">
                  <c:v>41029</c:v>
                </c:pt>
                <c:pt idx="1">
                  <c:v>41121</c:v>
                </c:pt>
                <c:pt idx="2">
                  <c:v>41213</c:v>
                </c:pt>
                <c:pt idx="3">
                  <c:v>41305</c:v>
                </c:pt>
                <c:pt idx="4">
                  <c:v>41394</c:v>
                </c:pt>
                <c:pt idx="5">
                  <c:v>41486</c:v>
                </c:pt>
                <c:pt idx="6">
                  <c:v>41578</c:v>
                </c:pt>
                <c:pt idx="7">
                  <c:v>41670</c:v>
                </c:pt>
                <c:pt idx="8">
                  <c:v>41759</c:v>
                </c:pt>
                <c:pt idx="9">
                  <c:v>41851</c:v>
                </c:pt>
                <c:pt idx="10">
                  <c:v>41943</c:v>
                </c:pt>
                <c:pt idx="11">
                  <c:v>42035</c:v>
                </c:pt>
                <c:pt idx="12">
                  <c:v>42124</c:v>
                </c:pt>
                <c:pt idx="13">
                  <c:v>42216</c:v>
                </c:pt>
                <c:pt idx="14">
                  <c:v>42308</c:v>
                </c:pt>
                <c:pt idx="15">
                  <c:v>42400</c:v>
                </c:pt>
                <c:pt idx="16">
                  <c:v>42490</c:v>
                </c:pt>
                <c:pt idx="17">
                  <c:v>42582</c:v>
                </c:pt>
                <c:pt idx="18">
                  <c:v>42674</c:v>
                </c:pt>
                <c:pt idx="19">
                  <c:v>42766</c:v>
                </c:pt>
                <c:pt idx="20">
                  <c:v>42855</c:v>
                </c:pt>
                <c:pt idx="21">
                  <c:v>42947</c:v>
                </c:pt>
                <c:pt idx="22">
                  <c:v>43039</c:v>
                </c:pt>
                <c:pt idx="23">
                  <c:v>43131</c:v>
                </c:pt>
                <c:pt idx="24">
                  <c:v>43220</c:v>
                </c:pt>
                <c:pt idx="25">
                  <c:v>43312</c:v>
                </c:pt>
                <c:pt idx="26">
                  <c:v>43404</c:v>
                </c:pt>
                <c:pt idx="27">
                  <c:v>43496</c:v>
                </c:pt>
                <c:pt idx="28">
                  <c:v>43585</c:v>
                </c:pt>
                <c:pt idx="29">
                  <c:v>43677</c:v>
                </c:pt>
                <c:pt idx="30">
                  <c:v>43769</c:v>
                </c:pt>
                <c:pt idx="31">
                  <c:v>43861</c:v>
                </c:pt>
                <c:pt idx="32">
                  <c:v>43951</c:v>
                </c:pt>
                <c:pt idx="33">
                  <c:v>44043</c:v>
                </c:pt>
                <c:pt idx="34">
                  <c:v>44135</c:v>
                </c:pt>
                <c:pt idx="35">
                  <c:v>44227</c:v>
                </c:pt>
                <c:pt idx="36">
                  <c:v>44316</c:v>
                </c:pt>
                <c:pt idx="37">
                  <c:v>44408</c:v>
                </c:pt>
                <c:pt idx="38">
                  <c:v>44500</c:v>
                </c:pt>
                <c:pt idx="39">
                  <c:v>44592</c:v>
                </c:pt>
                <c:pt idx="40">
                  <c:v>44682</c:v>
                </c:pt>
                <c:pt idx="41">
                  <c:v>44773</c:v>
                </c:pt>
                <c:pt idx="42">
                  <c:v>44865</c:v>
                </c:pt>
                <c:pt idx="43">
                  <c:v>44957</c:v>
                </c:pt>
                <c:pt idx="44">
                  <c:v>45047</c:v>
                </c:pt>
                <c:pt idx="45">
                  <c:v>45138</c:v>
                </c:pt>
                <c:pt idx="46">
                  <c:v>45230</c:v>
                </c:pt>
              </c:numCache>
            </c:numRef>
          </c:cat>
          <c:val>
            <c:numRef>
              <c:f>Sheet1!$C$2:$C$48</c:f>
              <c:numCache>
                <c:formatCode>General</c:formatCode>
                <c:ptCount val="47"/>
                <c:pt idx="37" formatCode="&quot;$&quot;#,##0_);[Red]\(&quot;$&quot;#,##0\)">
                  <c:v>41118</c:v>
                </c:pt>
                <c:pt idx="38" formatCode="&quot;$&quot;#,##0_);[Red]\(&quot;$&quot;#,##0\)">
                  <c:v>36750.678273684374</c:v>
                </c:pt>
                <c:pt idx="39" formatCode="&quot;$&quot;#,##0_);[Red]\(&quot;$&quot;#,##0\)">
                  <c:v>35852.194890303072</c:v>
                </c:pt>
                <c:pt idx="40" formatCode="&quot;$&quot;#,##0_);[Red]\(&quot;$&quot;#,##0\)">
                  <c:v>38395.522015646544</c:v>
                </c:pt>
                <c:pt idx="41" formatCode="&quot;$&quot;#,##0_);[Red]\(&quot;$&quot;#,##0\)">
                  <c:v>42928.830999015212</c:v>
                </c:pt>
                <c:pt idx="42" formatCode="&quot;$&quot;#,##0_);[Red]\(&quot;$&quot;#,##0\)">
                  <c:v>38561.509272699579</c:v>
                </c:pt>
                <c:pt idx="43" formatCode="&quot;$&quot;#,##0_);[Red]\(&quot;$&quot;#,##0\)">
                  <c:v>37663.025889318284</c:v>
                </c:pt>
                <c:pt idx="44" formatCode="&quot;$&quot;#,##0_);[Red]\(&quot;$&quot;#,##0\)">
                  <c:v>40206.353014661756</c:v>
                </c:pt>
                <c:pt idx="45" formatCode="&quot;$&quot;#,##0_);[Red]\(&quot;$&quot;#,##0\)">
                  <c:v>44739.661998030417</c:v>
                </c:pt>
                <c:pt idx="46" formatCode="&quot;$&quot;#,##0_);[Red]\(&quot;$&quot;#,##0\)">
                  <c:v>40372.340271714791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7-4E5D-B44F-13864068DA4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Bound(Sales Millions $)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Sheet1!$A$2:$A$48</c:f>
              <c:numCache>
                <c:formatCode>m/d/yyyy</c:formatCode>
                <c:ptCount val="47"/>
                <c:pt idx="0">
                  <c:v>41029</c:v>
                </c:pt>
                <c:pt idx="1">
                  <c:v>41121</c:v>
                </c:pt>
                <c:pt idx="2">
                  <c:v>41213</c:v>
                </c:pt>
                <c:pt idx="3">
                  <c:v>41305</c:v>
                </c:pt>
                <c:pt idx="4">
                  <c:v>41394</c:v>
                </c:pt>
                <c:pt idx="5">
                  <c:v>41486</c:v>
                </c:pt>
                <c:pt idx="6">
                  <c:v>41578</c:v>
                </c:pt>
                <c:pt idx="7">
                  <c:v>41670</c:v>
                </c:pt>
                <c:pt idx="8">
                  <c:v>41759</c:v>
                </c:pt>
                <c:pt idx="9">
                  <c:v>41851</c:v>
                </c:pt>
                <c:pt idx="10">
                  <c:v>41943</c:v>
                </c:pt>
                <c:pt idx="11">
                  <c:v>42035</c:v>
                </c:pt>
                <c:pt idx="12">
                  <c:v>42124</c:v>
                </c:pt>
                <c:pt idx="13">
                  <c:v>42216</c:v>
                </c:pt>
                <c:pt idx="14">
                  <c:v>42308</c:v>
                </c:pt>
                <c:pt idx="15">
                  <c:v>42400</c:v>
                </c:pt>
                <c:pt idx="16">
                  <c:v>42490</c:v>
                </c:pt>
                <c:pt idx="17">
                  <c:v>42582</c:v>
                </c:pt>
                <c:pt idx="18">
                  <c:v>42674</c:v>
                </c:pt>
                <c:pt idx="19">
                  <c:v>42766</c:v>
                </c:pt>
                <c:pt idx="20">
                  <c:v>42855</c:v>
                </c:pt>
                <c:pt idx="21">
                  <c:v>42947</c:v>
                </c:pt>
                <c:pt idx="22">
                  <c:v>43039</c:v>
                </c:pt>
                <c:pt idx="23">
                  <c:v>43131</c:v>
                </c:pt>
                <c:pt idx="24">
                  <c:v>43220</c:v>
                </c:pt>
                <c:pt idx="25">
                  <c:v>43312</c:v>
                </c:pt>
                <c:pt idx="26">
                  <c:v>43404</c:v>
                </c:pt>
                <c:pt idx="27">
                  <c:v>43496</c:v>
                </c:pt>
                <c:pt idx="28">
                  <c:v>43585</c:v>
                </c:pt>
                <c:pt idx="29">
                  <c:v>43677</c:v>
                </c:pt>
                <c:pt idx="30">
                  <c:v>43769</c:v>
                </c:pt>
                <c:pt idx="31">
                  <c:v>43861</c:v>
                </c:pt>
                <c:pt idx="32">
                  <c:v>43951</c:v>
                </c:pt>
                <c:pt idx="33">
                  <c:v>44043</c:v>
                </c:pt>
                <c:pt idx="34">
                  <c:v>44135</c:v>
                </c:pt>
                <c:pt idx="35">
                  <c:v>44227</c:v>
                </c:pt>
                <c:pt idx="36">
                  <c:v>44316</c:v>
                </c:pt>
                <c:pt idx="37">
                  <c:v>44408</c:v>
                </c:pt>
                <c:pt idx="38">
                  <c:v>44500</c:v>
                </c:pt>
                <c:pt idx="39">
                  <c:v>44592</c:v>
                </c:pt>
                <c:pt idx="40">
                  <c:v>44682</c:v>
                </c:pt>
                <c:pt idx="41">
                  <c:v>44773</c:v>
                </c:pt>
                <c:pt idx="42">
                  <c:v>44865</c:v>
                </c:pt>
                <c:pt idx="43">
                  <c:v>44957</c:v>
                </c:pt>
                <c:pt idx="44">
                  <c:v>45047</c:v>
                </c:pt>
                <c:pt idx="45">
                  <c:v>45138</c:v>
                </c:pt>
                <c:pt idx="46">
                  <c:v>45230</c:v>
                </c:pt>
              </c:numCache>
            </c:numRef>
          </c:cat>
          <c:val>
            <c:numRef>
              <c:f>Sheet1!$D$2:$D$48</c:f>
              <c:numCache>
                <c:formatCode>General</c:formatCode>
                <c:ptCount val="47"/>
                <c:pt idx="37" formatCode="&quot;$&quot;#,##0_);[Red]\(&quot;$&quot;#,##0\)">
                  <c:v>41118</c:v>
                </c:pt>
                <c:pt idx="38" formatCode="&quot;$&quot;#,##0_);[Red]\(&quot;$&quot;#,##0\)">
                  <c:v>33955.662828133114</c:v>
                </c:pt>
                <c:pt idx="39" formatCode="&quot;$&quot;#,##0_);[Red]\(&quot;$&quot;#,##0\)">
                  <c:v>32491.452671160765</c:v>
                </c:pt>
                <c:pt idx="40" formatCode="&quot;$&quot;#,##0_);[Red]\(&quot;$&quot;#,##0\)">
                  <c:v>34550.069535615417</c:v>
                </c:pt>
                <c:pt idx="41" formatCode="&quot;$&quot;#,##0_);[Red]\(&quot;$&quot;#,##0\)">
                  <c:v>38652.047569491471</c:v>
                </c:pt>
                <c:pt idx="42" formatCode="&quot;$&quot;#,##0_);[Red]\(&quot;$&quot;#,##0\)">
                  <c:v>33686.248430350395</c:v>
                </c:pt>
                <c:pt idx="43" formatCode="&quot;$&quot;#,##0_);[Red]\(&quot;$&quot;#,##0\)">
                  <c:v>32438.803716695729</c:v>
                </c:pt>
                <c:pt idx="44" formatCode="&quot;$&quot;#,##0_);[Red]\(&quot;$&quot;#,##0\)">
                  <c:v>34654.116670287869</c:v>
                </c:pt>
                <c:pt idx="45" formatCode="&quot;$&quot;#,##0_);[Red]\(&quot;$&quot;#,##0\)">
                  <c:v>38876.840386403339</c:v>
                </c:pt>
                <c:pt idx="46" formatCode="&quot;$&quot;#,##0_);[Red]\(&quot;$&quot;#,##0\)">
                  <c:v>34055.50365890476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B7-4E5D-B44F-13864068DA4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Bound(Sales Millions $)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Sheet1!$A$2:$A$48</c:f>
              <c:numCache>
                <c:formatCode>m/d/yyyy</c:formatCode>
                <c:ptCount val="47"/>
                <c:pt idx="0">
                  <c:v>41029</c:v>
                </c:pt>
                <c:pt idx="1">
                  <c:v>41121</c:v>
                </c:pt>
                <c:pt idx="2">
                  <c:v>41213</c:v>
                </c:pt>
                <c:pt idx="3">
                  <c:v>41305</c:v>
                </c:pt>
                <c:pt idx="4">
                  <c:v>41394</c:v>
                </c:pt>
                <c:pt idx="5">
                  <c:v>41486</c:v>
                </c:pt>
                <c:pt idx="6">
                  <c:v>41578</c:v>
                </c:pt>
                <c:pt idx="7">
                  <c:v>41670</c:v>
                </c:pt>
                <c:pt idx="8">
                  <c:v>41759</c:v>
                </c:pt>
                <c:pt idx="9">
                  <c:v>41851</c:v>
                </c:pt>
                <c:pt idx="10">
                  <c:v>41943</c:v>
                </c:pt>
                <c:pt idx="11">
                  <c:v>42035</c:v>
                </c:pt>
                <c:pt idx="12">
                  <c:v>42124</c:v>
                </c:pt>
                <c:pt idx="13">
                  <c:v>42216</c:v>
                </c:pt>
                <c:pt idx="14">
                  <c:v>42308</c:v>
                </c:pt>
                <c:pt idx="15">
                  <c:v>42400</c:v>
                </c:pt>
                <c:pt idx="16">
                  <c:v>42490</c:v>
                </c:pt>
                <c:pt idx="17">
                  <c:v>42582</c:v>
                </c:pt>
                <c:pt idx="18">
                  <c:v>42674</c:v>
                </c:pt>
                <c:pt idx="19">
                  <c:v>42766</c:v>
                </c:pt>
                <c:pt idx="20">
                  <c:v>42855</c:v>
                </c:pt>
                <c:pt idx="21">
                  <c:v>42947</c:v>
                </c:pt>
                <c:pt idx="22">
                  <c:v>43039</c:v>
                </c:pt>
                <c:pt idx="23">
                  <c:v>43131</c:v>
                </c:pt>
                <c:pt idx="24">
                  <c:v>43220</c:v>
                </c:pt>
                <c:pt idx="25">
                  <c:v>43312</c:v>
                </c:pt>
                <c:pt idx="26">
                  <c:v>43404</c:v>
                </c:pt>
                <c:pt idx="27">
                  <c:v>43496</c:v>
                </c:pt>
                <c:pt idx="28">
                  <c:v>43585</c:v>
                </c:pt>
                <c:pt idx="29">
                  <c:v>43677</c:v>
                </c:pt>
                <c:pt idx="30">
                  <c:v>43769</c:v>
                </c:pt>
                <c:pt idx="31">
                  <c:v>43861</c:v>
                </c:pt>
                <c:pt idx="32">
                  <c:v>43951</c:v>
                </c:pt>
                <c:pt idx="33">
                  <c:v>44043</c:v>
                </c:pt>
                <c:pt idx="34">
                  <c:v>44135</c:v>
                </c:pt>
                <c:pt idx="35">
                  <c:v>44227</c:v>
                </c:pt>
                <c:pt idx="36">
                  <c:v>44316</c:v>
                </c:pt>
                <c:pt idx="37">
                  <c:v>44408</c:v>
                </c:pt>
                <c:pt idx="38">
                  <c:v>44500</c:v>
                </c:pt>
                <c:pt idx="39">
                  <c:v>44592</c:v>
                </c:pt>
                <c:pt idx="40">
                  <c:v>44682</c:v>
                </c:pt>
                <c:pt idx="41">
                  <c:v>44773</c:v>
                </c:pt>
                <c:pt idx="42">
                  <c:v>44865</c:v>
                </c:pt>
                <c:pt idx="43">
                  <c:v>44957</c:v>
                </c:pt>
                <c:pt idx="44">
                  <c:v>45047</c:v>
                </c:pt>
                <c:pt idx="45">
                  <c:v>45138</c:v>
                </c:pt>
                <c:pt idx="46">
                  <c:v>45230</c:v>
                </c:pt>
              </c:numCache>
            </c:numRef>
          </c:cat>
          <c:val>
            <c:numRef>
              <c:f>Sheet1!$E$2:$E$48</c:f>
              <c:numCache>
                <c:formatCode>General</c:formatCode>
                <c:ptCount val="47"/>
                <c:pt idx="37" formatCode="&quot;$&quot;#,##0_);[Red]\(&quot;$&quot;#,##0\)">
                  <c:v>41118</c:v>
                </c:pt>
                <c:pt idx="38" formatCode="&quot;$&quot;#,##0_);[Red]\(&quot;$&quot;#,##0\)">
                  <c:v>39545.693719235634</c:v>
                </c:pt>
                <c:pt idx="39" formatCode="&quot;$&quot;#,##0_);[Red]\(&quot;$&quot;#,##0\)">
                  <c:v>39212.937109445375</c:v>
                </c:pt>
                <c:pt idx="40" formatCode="&quot;$&quot;#,##0_);[Red]\(&quot;$&quot;#,##0\)">
                  <c:v>42240.97449567767</c:v>
                </c:pt>
                <c:pt idx="41" formatCode="&quot;$&quot;#,##0_);[Red]\(&quot;$&quot;#,##0\)">
                  <c:v>47205.614428538953</c:v>
                </c:pt>
                <c:pt idx="42" formatCode="&quot;$&quot;#,##0_);[Red]\(&quot;$&quot;#,##0\)">
                  <c:v>43436.770115048763</c:v>
                </c:pt>
                <c:pt idx="43" formatCode="&quot;$&quot;#,##0_);[Red]\(&quot;$&quot;#,##0\)">
                  <c:v>42887.248061940838</c:v>
                </c:pt>
                <c:pt idx="44" formatCode="&quot;$&quot;#,##0_);[Red]\(&quot;$&quot;#,##0\)">
                  <c:v>45758.589359035643</c:v>
                </c:pt>
                <c:pt idx="45" formatCode="&quot;$&quot;#,##0_);[Red]\(&quot;$&quot;#,##0\)">
                  <c:v>50602.483609657495</c:v>
                </c:pt>
                <c:pt idx="46" formatCode="&quot;$&quot;#,##0_);[Red]\(&quot;$&quot;#,##0\)">
                  <c:v>46689.176884524823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B7-4E5D-B44F-13864068DA4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639552"/>
        <c:axId val="1703392672"/>
      </c:lineChart>
      <c:catAx>
        <c:axId val="179463955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392672"/>
        <c:crosses val="autoZero"/>
        <c:auto val="1"/>
        <c:lblAlgn val="ctr"/>
        <c:lblOffset val="100"/>
        <c:noMultiLvlLbl val="0"/>
      </c:catAx>
      <c:valAx>
        <c:axId val="17033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3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</xdr:row>
      <xdr:rowOff>41275</xdr:rowOff>
    </xdr:from>
    <xdr:to>
      <xdr:col>8</xdr:col>
      <xdr:colOff>511175</xdr:colOff>
      <xdr:row>25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8B577A-0413-6282-9EC2-5BA9B29C3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DDB68B-C84A-4B75-B849-52ACD075D104}" name="Table3" displayName="Table3" ref="A1:E48" totalsRowShown="0">
  <autoFilter ref="A1:E48" xr:uid="{22DDB68B-C84A-4B75-B849-52ACD075D104}"/>
  <tableColumns count="5">
    <tableColumn id="1" xr3:uid="{9333F6F3-1A2A-43AC-9C7E-D283C900322B}" name="Date" dataDxfId="3"/>
    <tableColumn id="2" xr3:uid="{4A3A9C3F-8A3E-4166-A313-6D6B961CFC0C}" name="Sales Millions $"/>
    <tableColumn id="3" xr3:uid="{76B48F0D-A9FE-4C16-89B3-4B7B4C175194}" name="Forecast(Sales Millions $)" dataDxfId="2">
      <calculatedColumnFormula>_xlfn.FORECAST.ETS(A2,$B$2:$B$39,$A$2:$A$39,1,1)</calculatedColumnFormula>
    </tableColumn>
    <tableColumn id="4" xr3:uid="{721B48E9-CFC8-4C80-8AC8-55169B9A1121}" name="Lower Confidence Bound(Sales Millions $)" dataDxfId="1">
      <calculatedColumnFormula>C2-_xlfn.FORECAST.ETS.CONFINT(A2,$B$2:$B$39,$A$2:$A$39,0.95,1,1)</calculatedColumnFormula>
    </tableColumn>
    <tableColumn id="5" xr3:uid="{D289A9B9-2DAB-431C-8A8B-9008DC9E6AA7}" name="Upper Confidence Bound(Sales Millions $)" dataDxfId="0">
      <calculatedColumnFormula>C2+_xlfn.FORECAST.ETS.CONFINT(A2,$B$2:$B$39,$A$2:$A$39,0.95,1,1)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50">
  <tableColumns count="2">
    <tableColumn id="1" xr3:uid="{00000000-0010-0000-0000-000001000000}" name="Date"/>
    <tableColumn id="2" xr3:uid="{00000000-0010-0000-0000-000002000000}" name="Sales Millions $"/>
  </tableColumns>
  <tableStyleInfo name="Data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E2:F2" headerRowCount="0">
  <tableColumns count="2">
    <tableColumn id="1" xr3:uid="{00000000-0010-0000-0100-000001000000}" name="Column1"/>
    <tableColumn id="2" xr3:uid="{00000000-0010-0000-0100-000002000000}" name="Column2"/>
  </tableColumns>
  <tableStyleInfo name="solu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3921D-136A-4061-A6BC-72D36AE94CB1}">
  <dimension ref="A1:E48"/>
  <sheetViews>
    <sheetView tabSelected="1" workbookViewId="0">
      <selection activeCell="J2" sqref="J2"/>
    </sheetView>
  </sheetViews>
  <sheetFormatPr defaultRowHeight="14.5" x14ac:dyDescent="0.35"/>
  <cols>
    <col min="1" max="1" width="10.08984375" bestFit="1" customWidth="1"/>
    <col min="2" max="2" width="15.453125" customWidth="1"/>
    <col min="3" max="3" width="23.7265625" customWidth="1"/>
    <col min="4" max="4" width="37.54296875" customWidth="1"/>
    <col min="5" max="5" width="37.6328125" customWidth="1"/>
  </cols>
  <sheetData>
    <row r="1" spans="1:5" x14ac:dyDescent="0.35">
      <c r="A1" t="s">
        <v>0</v>
      </c>
      <c r="B1" t="s">
        <v>1</v>
      </c>
      <c r="C1" t="s">
        <v>4</v>
      </c>
      <c r="D1" t="s">
        <v>5</v>
      </c>
      <c r="E1" t="s">
        <v>6</v>
      </c>
    </row>
    <row r="2" spans="1:5" x14ac:dyDescent="0.35">
      <c r="A2" s="10">
        <v>41029</v>
      </c>
      <c r="B2" s="11">
        <v>17808</v>
      </c>
    </row>
    <row r="3" spans="1:5" x14ac:dyDescent="0.35">
      <c r="A3" s="10">
        <v>41121</v>
      </c>
      <c r="B3" s="11">
        <v>20570</v>
      </c>
    </row>
    <row r="4" spans="1:5" x14ac:dyDescent="0.35">
      <c r="A4" s="10">
        <v>41213</v>
      </c>
      <c r="B4" s="11">
        <v>18130</v>
      </c>
    </row>
    <row r="5" spans="1:5" x14ac:dyDescent="0.35">
      <c r="A5" s="10">
        <v>41305</v>
      </c>
      <c r="B5" s="11">
        <v>18246</v>
      </c>
    </row>
    <row r="6" spans="1:5" x14ac:dyDescent="0.35">
      <c r="A6" s="10">
        <v>41394</v>
      </c>
      <c r="B6" s="11">
        <v>19124</v>
      </c>
    </row>
    <row r="7" spans="1:5" x14ac:dyDescent="0.35">
      <c r="A7" s="10">
        <v>41486</v>
      </c>
      <c r="B7" s="11">
        <v>22522</v>
      </c>
    </row>
    <row r="8" spans="1:5" x14ac:dyDescent="0.35">
      <c r="A8" s="10">
        <v>41578</v>
      </c>
      <c r="B8" s="11">
        <v>19470</v>
      </c>
    </row>
    <row r="9" spans="1:5" x14ac:dyDescent="0.35">
      <c r="A9" s="10">
        <v>41670</v>
      </c>
      <c r="B9" s="11">
        <v>17696</v>
      </c>
    </row>
    <row r="10" spans="1:5" x14ac:dyDescent="0.35">
      <c r="A10" s="10">
        <v>41759</v>
      </c>
      <c r="B10" s="11">
        <v>19687</v>
      </c>
    </row>
    <row r="11" spans="1:5" x14ac:dyDescent="0.35">
      <c r="A11" s="10">
        <v>41851</v>
      </c>
      <c r="B11" s="11">
        <v>23811</v>
      </c>
    </row>
    <row r="12" spans="1:5" x14ac:dyDescent="0.35">
      <c r="A12" s="10">
        <v>41943</v>
      </c>
      <c r="B12" s="11">
        <v>20516</v>
      </c>
    </row>
    <row r="13" spans="1:5" x14ac:dyDescent="0.35">
      <c r="A13" s="10">
        <v>42035</v>
      </c>
      <c r="B13" s="11">
        <v>19162</v>
      </c>
    </row>
    <row r="14" spans="1:5" x14ac:dyDescent="0.35">
      <c r="A14" s="10">
        <v>42124</v>
      </c>
      <c r="B14" s="11">
        <v>20891</v>
      </c>
    </row>
    <row r="15" spans="1:5" x14ac:dyDescent="0.35">
      <c r="A15" s="10">
        <v>42216</v>
      </c>
      <c r="B15" s="11">
        <v>24829</v>
      </c>
    </row>
    <row r="16" spans="1:5" x14ac:dyDescent="0.35">
      <c r="A16" s="10">
        <v>42308</v>
      </c>
      <c r="B16" s="11">
        <v>21819</v>
      </c>
    </row>
    <row r="17" spans="1:2" x14ac:dyDescent="0.35">
      <c r="A17" s="10">
        <v>42400</v>
      </c>
      <c r="B17" s="11">
        <v>20980</v>
      </c>
    </row>
    <row r="18" spans="1:2" x14ac:dyDescent="0.35">
      <c r="A18" s="10">
        <v>42490</v>
      </c>
      <c r="B18" s="11">
        <v>22762</v>
      </c>
    </row>
    <row r="19" spans="1:2" x14ac:dyDescent="0.35">
      <c r="A19" s="10">
        <v>42582</v>
      </c>
      <c r="B19" s="11">
        <v>26472</v>
      </c>
    </row>
    <row r="20" spans="1:2" x14ac:dyDescent="0.35">
      <c r="A20" s="10">
        <v>42674</v>
      </c>
      <c r="B20" s="11">
        <v>23154</v>
      </c>
    </row>
    <row r="21" spans="1:2" x14ac:dyDescent="0.35">
      <c r="A21" s="10">
        <v>42766</v>
      </c>
      <c r="B21" s="11">
        <v>22207</v>
      </c>
    </row>
    <row r="22" spans="1:2" x14ac:dyDescent="0.35">
      <c r="A22" s="10">
        <v>42855</v>
      </c>
      <c r="B22" s="11">
        <v>23887</v>
      </c>
    </row>
    <row r="23" spans="1:2" x14ac:dyDescent="0.35">
      <c r="A23" s="10">
        <v>42947</v>
      </c>
      <c r="B23" s="11">
        <v>28108</v>
      </c>
    </row>
    <row r="24" spans="1:2" x14ac:dyDescent="0.35">
      <c r="A24" s="10">
        <v>43039</v>
      </c>
      <c r="B24" s="11">
        <v>25026</v>
      </c>
    </row>
    <row r="25" spans="1:2" x14ac:dyDescent="0.35">
      <c r="A25" s="10">
        <v>43131</v>
      </c>
      <c r="B25" s="11">
        <v>23883</v>
      </c>
    </row>
    <row r="26" spans="1:2" x14ac:dyDescent="0.35">
      <c r="A26" s="10">
        <v>43220</v>
      </c>
      <c r="B26" s="11">
        <v>24947</v>
      </c>
    </row>
    <row r="27" spans="1:2" x14ac:dyDescent="0.35">
      <c r="A27" s="10">
        <v>43312</v>
      </c>
      <c r="B27" s="11">
        <v>30463</v>
      </c>
    </row>
    <row r="28" spans="1:2" x14ac:dyDescent="0.35">
      <c r="A28" s="10">
        <v>43404</v>
      </c>
      <c r="B28" s="11">
        <v>26302</v>
      </c>
    </row>
    <row r="29" spans="1:2" x14ac:dyDescent="0.35">
      <c r="A29" s="10">
        <v>43496</v>
      </c>
      <c r="B29" s="11">
        <v>26491</v>
      </c>
    </row>
    <row r="30" spans="1:2" x14ac:dyDescent="0.35">
      <c r="A30" s="10">
        <v>43585</v>
      </c>
      <c r="B30" s="11">
        <v>26381</v>
      </c>
    </row>
    <row r="31" spans="1:2" x14ac:dyDescent="0.35">
      <c r="A31" s="10">
        <v>43677</v>
      </c>
      <c r="B31" s="11">
        <v>30839</v>
      </c>
    </row>
    <row r="32" spans="1:2" x14ac:dyDescent="0.35">
      <c r="A32" s="10">
        <v>43769</v>
      </c>
      <c r="B32" s="11">
        <v>27223</v>
      </c>
    </row>
    <row r="33" spans="1:5" x14ac:dyDescent="0.35">
      <c r="A33" s="10">
        <v>43861</v>
      </c>
      <c r="B33" s="11">
        <v>25782</v>
      </c>
    </row>
    <row r="34" spans="1:5" x14ac:dyDescent="0.35">
      <c r="A34" s="10">
        <v>43951</v>
      </c>
      <c r="B34" s="11">
        <v>28260</v>
      </c>
    </row>
    <row r="35" spans="1:5" x14ac:dyDescent="0.35">
      <c r="A35" s="10">
        <v>44043</v>
      </c>
      <c r="B35" s="11">
        <v>38053</v>
      </c>
    </row>
    <row r="36" spans="1:5" x14ac:dyDescent="0.35">
      <c r="A36" s="10">
        <v>44135</v>
      </c>
      <c r="B36" s="11">
        <v>33536</v>
      </c>
    </row>
    <row r="37" spans="1:5" x14ac:dyDescent="0.35">
      <c r="A37" s="10">
        <v>44227</v>
      </c>
      <c r="B37" s="11">
        <v>32261</v>
      </c>
    </row>
    <row r="38" spans="1:5" x14ac:dyDescent="0.35">
      <c r="A38" s="10">
        <v>44316</v>
      </c>
      <c r="B38" s="11">
        <v>37500</v>
      </c>
    </row>
    <row r="39" spans="1:5" x14ac:dyDescent="0.35">
      <c r="A39" s="10">
        <v>44408</v>
      </c>
      <c r="B39" s="11">
        <v>41118</v>
      </c>
      <c r="C39" s="11">
        <v>41118</v>
      </c>
      <c r="D39" s="11">
        <v>41118</v>
      </c>
      <c r="E39" s="11">
        <v>41118</v>
      </c>
    </row>
    <row r="40" spans="1:5" x14ac:dyDescent="0.35">
      <c r="A40" s="10">
        <v>44500</v>
      </c>
      <c r="C40" s="11">
        <f>_xlfn.FORECAST.ETS(A40,$B$2:$B$39,$A$2:$A$39,1,1)</f>
        <v>36750.678273684374</v>
      </c>
      <c r="D40" s="11">
        <f>C40-_xlfn.FORECAST.ETS.CONFINT(A40,$B$2:$B$39,$A$2:$A$39,0.95,1,1)</f>
        <v>33955.662828133114</v>
      </c>
      <c r="E40" s="11">
        <f>C40+_xlfn.FORECAST.ETS.CONFINT(A40,$B$2:$B$39,$A$2:$A$39,0.95,1,1)</f>
        <v>39545.693719235634</v>
      </c>
    </row>
    <row r="41" spans="1:5" x14ac:dyDescent="0.35">
      <c r="A41" s="10">
        <v>44592</v>
      </c>
      <c r="C41" s="11">
        <f>_xlfn.FORECAST.ETS(A41,$B$2:$B$39,$A$2:$A$39,1,1)</f>
        <v>35852.194890303072</v>
      </c>
      <c r="D41" s="11">
        <f>C41-_xlfn.FORECAST.ETS.CONFINT(A41,$B$2:$B$39,$A$2:$A$39,0.95,1,1)</f>
        <v>32491.452671160765</v>
      </c>
      <c r="E41" s="11">
        <f>C41+_xlfn.FORECAST.ETS.CONFINT(A41,$B$2:$B$39,$A$2:$A$39,0.95,1,1)</f>
        <v>39212.937109445375</v>
      </c>
    </row>
    <row r="42" spans="1:5" x14ac:dyDescent="0.35">
      <c r="A42" s="10">
        <v>44682</v>
      </c>
      <c r="C42" s="11">
        <f>_xlfn.FORECAST.ETS(A42,$B$2:$B$39,$A$2:$A$39,1,1)</f>
        <v>38395.522015646544</v>
      </c>
      <c r="D42" s="11">
        <f>C42-_xlfn.FORECAST.ETS.CONFINT(A42,$B$2:$B$39,$A$2:$A$39,0.95,1,1)</f>
        <v>34550.069535615417</v>
      </c>
      <c r="E42" s="11">
        <f>C42+_xlfn.FORECAST.ETS.CONFINT(A42,$B$2:$B$39,$A$2:$A$39,0.95,1,1)</f>
        <v>42240.97449567767</v>
      </c>
    </row>
    <row r="43" spans="1:5" x14ac:dyDescent="0.35">
      <c r="A43" s="10">
        <v>44773</v>
      </c>
      <c r="C43" s="11">
        <f>_xlfn.FORECAST.ETS(A43,$B$2:$B$39,$A$2:$A$39,1,1)</f>
        <v>42928.830999015212</v>
      </c>
      <c r="D43" s="11">
        <f>C43-_xlfn.FORECAST.ETS.CONFINT(A43,$B$2:$B$39,$A$2:$A$39,0.95,1,1)</f>
        <v>38652.047569491471</v>
      </c>
      <c r="E43" s="11">
        <f>C43+_xlfn.FORECAST.ETS.CONFINT(A43,$B$2:$B$39,$A$2:$A$39,0.95,1,1)</f>
        <v>47205.614428538953</v>
      </c>
    </row>
    <row r="44" spans="1:5" x14ac:dyDescent="0.35">
      <c r="A44" s="10">
        <v>44865</v>
      </c>
      <c r="C44" s="11">
        <f>_xlfn.FORECAST.ETS(A44,$B$2:$B$39,$A$2:$A$39,1,1)</f>
        <v>38561.509272699579</v>
      </c>
      <c r="D44" s="11">
        <f>C44-_xlfn.FORECAST.ETS.CONFINT(A44,$B$2:$B$39,$A$2:$A$39,0.95,1,1)</f>
        <v>33686.248430350395</v>
      </c>
      <c r="E44" s="11">
        <f>C44+_xlfn.FORECAST.ETS.CONFINT(A44,$B$2:$B$39,$A$2:$A$39,0.95,1,1)</f>
        <v>43436.770115048763</v>
      </c>
    </row>
    <row r="45" spans="1:5" x14ac:dyDescent="0.35">
      <c r="A45" s="10">
        <v>44957</v>
      </c>
      <c r="C45" s="11">
        <f>_xlfn.FORECAST.ETS(A45,$B$2:$B$39,$A$2:$A$39,1,1)</f>
        <v>37663.025889318284</v>
      </c>
      <c r="D45" s="11">
        <f>C45-_xlfn.FORECAST.ETS.CONFINT(A45,$B$2:$B$39,$A$2:$A$39,0.95,1,1)</f>
        <v>32438.803716695729</v>
      </c>
      <c r="E45" s="11">
        <f>C45+_xlfn.FORECAST.ETS.CONFINT(A45,$B$2:$B$39,$A$2:$A$39,0.95,1,1)</f>
        <v>42887.248061940838</v>
      </c>
    </row>
    <row r="46" spans="1:5" x14ac:dyDescent="0.35">
      <c r="A46" s="10">
        <v>45047</v>
      </c>
      <c r="C46" s="11">
        <f>_xlfn.FORECAST.ETS(A46,$B$2:$B$39,$A$2:$A$39,1,1)</f>
        <v>40206.353014661756</v>
      </c>
      <c r="D46" s="11">
        <f>C46-_xlfn.FORECAST.ETS.CONFINT(A46,$B$2:$B$39,$A$2:$A$39,0.95,1,1)</f>
        <v>34654.116670287869</v>
      </c>
      <c r="E46" s="11">
        <f>C46+_xlfn.FORECAST.ETS.CONFINT(A46,$B$2:$B$39,$A$2:$A$39,0.95,1,1)</f>
        <v>45758.589359035643</v>
      </c>
    </row>
    <row r="47" spans="1:5" x14ac:dyDescent="0.35">
      <c r="A47" s="10">
        <v>45138</v>
      </c>
      <c r="C47" s="11">
        <f>_xlfn.FORECAST.ETS(A47,$B$2:$B$39,$A$2:$A$39,1,1)</f>
        <v>44739.661998030417</v>
      </c>
      <c r="D47" s="11">
        <f>C47-_xlfn.FORECAST.ETS.CONFINT(A47,$B$2:$B$39,$A$2:$A$39,0.95,1,1)</f>
        <v>38876.840386403339</v>
      </c>
      <c r="E47" s="11">
        <f>C47+_xlfn.FORECAST.ETS.CONFINT(A47,$B$2:$B$39,$A$2:$A$39,0.95,1,1)</f>
        <v>50602.483609657495</v>
      </c>
    </row>
    <row r="48" spans="1:5" x14ac:dyDescent="0.35">
      <c r="A48" s="10">
        <v>45230</v>
      </c>
      <c r="C48" s="11">
        <f>_xlfn.FORECAST.ETS(A48,$B$2:$B$39,$A$2:$A$39,1,1)</f>
        <v>40372.340271714791</v>
      </c>
      <c r="D48" s="11">
        <f>C48-_xlfn.FORECAST.ETS.CONFINT(A48,$B$2:$B$39,$A$2:$A$39,0.95,1,1)</f>
        <v>34055.50365890476</v>
      </c>
      <c r="E48" s="11">
        <f>C48+_xlfn.FORECAST.ETS.CONFINT(A48,$B$2:$B$39,$A$2:$A$39,0.95,1,1)</f>
        <v>46689.176884524823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opLeftCell="A32" workbookViewId="0">
      <selection sqref="A1:B50"/>
    </sheetView>
  </sheetViews>
  <sheetFormatPr defaultColWidth="14.453125" defaultRowHeight="15" customHeight="1" x14ac:dyDescent="0.35"/>
  <cols>
    <col min="1" max="1" width="13.08984375" customWidth="1"/>
    <col min="2" max="2" width="15.54296875" customWidth="1"/>
    <col min="3" max="26" width="8.7265625" customWidth="1"/>
  </cols>
  <sheetData>
    <row r="1" spans="1:2" ht="14.25" customHeight="1" x14ac:dyDescent="0.35">
      <c r="A1" s="1" t="s">
        <v>0</v>
      </c>
      <c r="B1" s="1" t="s">
        <v>1</v>
      </c>
    </row>
    <row r="2" spans="1:2" ht="14.25" customHeight="1" x14ac:dyDescent="0.35">
      <c r="A2" s="2">
        <v>41029</v>
      </c>
      <c r="B2" s="3">
        <v>17808</v>
      </c>
    </row>
    <row r="3" spans="1:2" ht="14.25" customHeight="1" x14ac:dyDescent="0.35">
      <c r="A3" s="2">
        <v>41121</v>
      </c>
      <c r="B3" s="3">
        <v>20570</v>
      </c>
    </row>
    <row r="4" spans="1:2" ht="14.25" customHeight="1" x14ac:dyDescent="0.35">
      <c r="A4" s="2">
        <v>41213</v>
      </c>
      <c r="B4" s="3">
        <v>18130</v>
      </c>
    </row>
    <row r="5" spans="1:2" ht="14.25" customHeight="1" x14ac:dyDescent="0.35">
      <c r="A5" s="2">
        <v>41305</v>
      </c>
      <c r="B5" s="3">
        <v>18246</v>
      </c>
    </row>
    <row r="6" spans="1:2" ht="14.25" customHeight="1" x14ac:dyDescent="0.35">
      <c r="A6" s="2">
        <v>41394</v>
      </c>
      <c r="B6" s="3">
        <v>19124</v>
      </c>
    </row>
    <row r="7" spans="1:2" ht="14.25" customHeight="1" x14ac:dyDescent="0.35">
      <c r="A7" s="2">
        <v>41486</v>
      </c>
      <c r="B7" s="3">
        <v>22522</v>
      </c>
    </row>
    <row r="8" spans="1:2" ht="14.25" customHeight="1" x14ac:dyDescent="0.35">
      <c r="A8" s="2">
        <v>41578</v>
      </c>
      <c r="B8" s="3">
        <v>19470</v>
      </c>
    </row>
    <row r="9" spans="1:2" ht="14.25" customHeight="1" x14ac:dyDescent="0.35">
      <c r="A9" s="2">
        <v>41670</v>
      </c>
      <c r="B9" s="3">
        <v>17696</v>
      </c>
    </row>
    <row r="10" spans="1:2" ht="14.25" customHeight="1" x14ac:dyDescent="0.35">
      <c r="A10" s="2">
        <v>41759</v>
      </c>
      <c r="B10" s="3">
        <v>19687</v>
      </c>
    </row>
    <row r="11" spans="1:2" ht="14.25" customHeight="1" x14ac:dyDescent="0.35">
      <c r="A11" s="2">
        <v>41851</v>
      </c>
      <c r="B11" s="3">
        <v>23811</v>
      </c>
    </row>
    <row r="12" spans="1:2" ht="14.25" customHeight="1" x14ac:dyDescent="0.35">
      <c r="A12" s="2">
        <v>41943</v>
      </c>
      <c r="B12" s="3">
        <v>20516</v>
      </c>
    </row>
    <row r="13" spans="1:2" ht="14.25" customHeight="1" x14ac:dyDescent="0.35">
      <c r="A13" s="2">
        <v>42035</v>
      </c>
      <c r="B13" s="3">
        <v>19162</v>
      </c>
    </row>
    <row r="14" spans="1:2" ht="14.25" customHeight="1" x14ac:dyDescent="0.35">
      <c r="A14" s="2">
        <v>42124</v>
      </c>
      <c r="B14" s="3">
        <v>20891</v>
      </c>
    </row>
    <row r="15" spans="1:2" ht="14.25" customHeight="1" x14ac:dyDescent="0.35">
      <c r="A15" s="2">
        <v>42216</v>
      </c>
      <c r="B15" s="3">
        <v>24829</v>
      </c>
    </row>
    <row r="16" spans="1:2" ht="14.25" customHeight="1" x14ac:dyDescent="0.35">
      <c r="A16" s="2">
        <v>42308</v>
      </c>
      <c r="B16" s="3">
        <v>21819</v>
      </c>
    </row>
    <row r="17" spans="1:2" ht="14.25" customHeight="1" x14ac:dyDescent="0.35">
      <c r="A17" s="2">
        <v>42400</v>
      </c>
      <c r="B17" s="3">
        <v>20980</v>
      </c>
    </row>
    <row r="18" spans="1:2" ht="14.25" customHeight="1" x14ac:dyDescent="0.35">
      <c r="A18" s="2">
        <v>42490</v>
      </c>
      <c r="B18" s="3">
        <v>22762</v>
      </c>
    </row>
    <row r="19" spans="1:2" ht="14.25" customHeight="1" x14ac:dyDescent="0.35">
      <c r="A19" s="2">
        <v>42582</v>
      </c>
      <c r="B19" s="3">
        <v>26472</v>
      </c>
    </row>
    <row r="20" spans="1:2" ht="14.25" customHeight="1" x14ac:dyDescent="0.35">
      <c r="A20" s="2">
        <v>42674</v>
      </c>
      <c r="B20" s="3">
        <v>23154</v>
      </c>
    </row>
    <row r="21" spans="1:2" ht="14.25" customHeight="1" x14ac:dyDescent="0.35">
      <c r="A21" s="2">
        <v>42766</v>
      </c>
      <c r="B21" s="3">
        <v>22207</v>
      </c>
    </row>
    <row r="22" spans="1:2" ht="14.25" customHeight="1" x14ac:dyDescent="0.35">
      <c r="A22" s="2">
        <v>42855</v>
      </c>
      <c r="B22" s="3">
        <v>23887</v>
      </c>
    </row>
    <row r="23" spans="1:2" ht="14.25" customHeight="1" x14ac:dyDescent="0.35">
      <c r="A23" s="2">
        <v>42947</v>
      </c>
      <c r="B23" s="3">
        <v>28108</v>
      </c>
    </row>
    <row r="24" spans="1:2" ht="14.25" customHeight="1" x14ac:dyDescent="0.35">
      <c r="A24" s="2">
        <v>43039</v>
      </c>
      <c r="B24" s="3">
        <v>25026</v>
      </c>
    </row>
    <row r="25" spans="1:2" ht="14.25" customHeight="1" x14ac:dyDescent="0.35">
      <c r="A25" s="2">
        <v>43131</v>
      </c>
      <c r="B25" s="3">
        <v>23883</v>
      </c>
    </row>
    <row r="26" spans="1:2" ht="14.25" customHeight="1" x14ac:dyDescent="0.35">
      <c r="A26" s="2">
        <v>43220</v>
      </c>
      <c r="B26" s="3">
        <v>24947</v>
      </c>
    </row>
    <row r="27" spans="1:2" ht="14.25" customHeight="1" x14ac:dyDescent="0.35">
      <c r="A27" s="2">
        <v>43312</v>
      </c>
      <c r="B27" s="3">
        <v>30463</v>
      </c>
    </row>
    <row r="28" spans="1:2" ht="14.25" customHeight="1" x14ac:dyDescent="0.35">
      <c r="A28" s="2">
        <v>43404</v>
      </c>
      <c r="B28" s="3">
        <v>26302</v>
      </c>
    </row>
    <row r="29" spans="1:2" ht="14.25" customHeight="1" x14ac:dyDescent="0.35">
      <c r="A29" s="2">
        <v>43496</v>
      </c>
      <c r="B29" s="3">
        <v>26491</v>
      </c>
    </row>
    <row r="30" spans="1:2" ht="14.25" customHeight="1" x14ac:dyDescent="0.35">
      <c r="A30" s="2">
        <v>43585</v>
      </c>
      <c r="B30" s="3">
        <v>26381</v>
      </c>
    </row>
    <row r="31" spans="1:2" ht="14.25" customHeight="1" x14ac:dyDescent="0.35">
      <c r="A31" s="2">
        <v>43677</v>
      </c>
      <c r="B31" s="3">
        <v>30839</v>
      </c>
    </row>
    <row r="32" spans="1:2" ht="14.25" customHeight="1" x14ac:dyDescent="0.35">
      <c r="A32" s="2">
        <v>43769</v>
      </c>
      <c r="B32" s="3">
        <v>27223</v>
      </c>
    </row>
    <row r="33" spans="1:2" ht="14.25" customHeight="1" x14ac:dyDescent="0.35">
      <c r="A33" s="2">
        <v>43861</v>
      </c>
      <c r="B33" s="3">
        <v>25782</v>
      </c>
    </row>
    <row r="34" spans="1:2" ht="14.25" customHeight="1" x14ac:dyDescent="0.35">
      <c r="A34" s="2">
        <v>43951</v>
      </c>
      <c r="B34" s="3">
        <v>28260</v>
      </c>
    </row>
    <row r="35" spans="1:2" ht="14.25" customHeight="1" x14ac:dyDescent="0.35">
      <c r="A35" s="2">
        <v>44043</v>
      </c>
      <c r="B35" s="3">
        <v>38053</v>
      </c>
    </row>
    <row r="36" spans="1:2" ht="14.25" customHeight="1" x14ac:dyDescent="0.35">
      <c r="A36" s="2">
        <v>44135</v>
      </c>
      <c r="B36" s="3">
        <v>33536</v>
      </c>
    </row>
    <row r="37" spans="1:2" ht="14.25" customHeight="1" x14ac:dyDescent="0.35">
      <c r="A37" s="2">
        <v>44227</v>
      </c>
      <c r="B37" s="3">
        <v>32261</v>
      </c>
    </row>
    <row r="38" spans="1:2" ht="14.25" customHeight="1" x14ac:dyDescent="0.35">
      <c r="A38" s="2">
        <v>44316</v>
      </c>
      <c r="B38" s="3">
        <v>37500</v>
      </c>
    </row>
    <row r="39" spans="1:2" ht="14.25" customHeight="1" x14ac:dyDescent="0.35">
      <c r="A39" s="2">
        <v>44408</v>
      </c>
      <c r="B39" s="3">
        <v>41118</v>
      </c>
    </row>
    <row r="40" spans="1:2" ht="14.25" customHeight="1" x14ac:dyDescent="0.35">
      <c r="A40" s="2">
        <v>44499</v>
      </c>
      <c r="B40" s="1"/>
    </row>
    <row r="41" spans="1:2" ht="14.25" customHeight="1" x14ac:dyDescent="0.35">
      <c r="A41" s="2">
        <v>44591</v>
      </c>
      <c r="B41" s="1"/>
    </row>
    <row r="42" spans="1:2" ht="14.25" customHeight="1" x14ac:dyDescent="0.35">
      <c r="A42" s="2">
        <v>44681</v>
      </c>
      <c r="B42" s="1"/>
    </row>
    <row r="43" spans="1:2" ht="14.25" customHeight="1" x14ac:dyDescent="0.35">
      <c r="A43" s="2">
        <v>44772</v>
      </c>
      <c r="B43" s="1"/>
    </row>
    <row r="44" spans="1:2" ht="14.25" customHeight="1" x14ac:dyDescent="0.35">
      <c r="A44" s="2">
        <v>44864</v>
      </c>
      <c r="B44" s="1"/>
    </row>
    <row r="45" spans="1:2" ht="14.25" customHeight="1" x14ac:dyDescent="0.35">
      <c r="A45" s="2">
        <v>44956</v>
      </c>
      <c r="B45" s="1"/>
    </row>
    <row r="46" spans="1:2" ht="14.25" customHeight="1" x14ac:dyDescent="0.35">
      <c r="A46" s="2">
        <v>45046</v>
      </c>
      <c r="B46" s="1"/>
    </row>
    <row r="47" spans="1:2" ht="14.25" customHeight="1" x14ac:dyDescent="0.35">
      <c r="A47" s="2">
        <v>45137</v>
      </c>
      <c r="B47" s="1"/>
    </row>
    <row r="48" spans="1:2" ht="14.25" customHeight="1" x14ac:dyDescent="0.35">
      <c r="A48" s="2">
        <v>45229</v>
      </c>
      <c r="B48" s="1"/>
    </row>
    <row r="49" spans="1:2" ht="14.25" customHeight="1" x14ac:dyDescent="0.35">
      <c r="A49" s="2">
        <v>45321</v>
      </c>
      <c r="B49" s="1"/>
    </row>
    <row r="50" spans="1:2" ht="14.25" customHeight="1" x14ac:dyDescent="0.35">
      <c r="A50" s="2">
        <v>45408</v>
      </c>
      <c r="B50" s="1"/>
    </row>
    <row r="51" spans="1:2" ht="14.25" customHeight="1" x14ac:dyDescent="0.35"/>
    <row r="52" spans="1:2" ht="14.25" customHeight="1" x14ac:dyDescent="0.35"/>
    <row r="53" spans="1:2" ht="14.25" customHeight="1" x14ac:dyDescent="0.35"/>
    <row r="54" spans="1:2" ht="14.25" customHeight="1" x14ac:dyDescent="0.35"/>
    <row r="55" spans="1:2" ht="14.25" customHeight="1" x14ac:dyDescent="0.35"/>
    <row r="56" spans="1:2" ht="14.25" customHeight="1" x14ac:dyDescent="0.35"/>
    <row r="57" spans="1:2" ht="14.25" customHeight="1" x14ac:dyDescent="0.35"/>
    <row r="58" spans="1:2" ht="14.25" customHeight="1" x14ac:dyDescent="0.35"/>
    <row r="59" spans="1:2" ht="14.25" customHeight="1" x14ac:dyDescent="0.35"/>
    <row r="60" spans="1:2" ht="14.25" customHeight="1" x14ac:dyDescent="0.35"/>
    <row r="61" spans="1:2" ht="14.25" customHeight="1" x14ac:dyDescent="0.35"/>
    <row r="62" spans="1:2" ht="14.25" customHeight="1" x14ac:dyDescent="0.35"/>
    <row r="63" spans="1:2" ht="14.25" customHeight="1" x14ac:dyDescent="0.35"/>
    <row r="64" spans="1:2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0"/>
  <sheetViews>
    <sheetView workbookViewId="0"/>
  </sheetViews>
  <sheetFormatPr defaultColWidth="14.453125" defaultRowHeight="15" customHeight="1" x14ac:dyDescent="0.35"/>
  <sheetData>
    <row r="1" spans="1:6" x14ac:dyDescent="0.35">
      <c r="A1" s="8" t="s">
        <v>2</v>
      </c>
      <c r="B1" s="9"/>
      <c r="D1" s="2"/>
      <c r="E1" s="8" t="s">
        <v>3</v>
      </c>
      <c r="F1" s="9"/>
    </row>
    <row r="2" spans="1:6" x14ac:dyDescent="0.35">
      <c r="A2" s="4" t="s">
        <v>0</v>
      </c>
      <c r="B2" s="4" t="s">
        <v>1</v>
      </c>
      <c r="E2" s="1" t="s">
        <v>0</v>
      </c>
      <c r="F2" s="1" t="s">
        <v>1</v>
      </c>
    </row>
    <row r="3" spans="1:6" x14ac:dyDescent="0.35">
      <c r="A3" s="5">
        <v>41029</v>
      </c>
      <c r="B3" s="6">
        <v>17808</v>
      </c>
      <c r="E3" s="2">
        <v>44499</v>
      </c>
      <c r="F3" s="7">
        <f t="shared" ref="F3:F13" si="0">FORECAST(E3,B3:B40,A3:A40)</f>
        <v>33867.297781778267</v>
      </c>
    </row>
    <row r="4" spans="1:6" x14ac:dyDescent="0.35">
      <c r="A4" s="5">
        <v>41121</v>
      </c>
      <c r="B4" s="6">
        <v>20570</v>
      </c>
      <c r="E4" s="2">
        <v>44591</v>
      </c>
      <c r="F4" s="7">
        <f t="shared" si="0"/>
        <v>34403.38553226128</v>
      </c>
    </row>
    <row r="5" spans="1:6" x14ac:dyDescent="0.35">
      <c r="A5" s="5">
        <v>41213</v>
      </c>
      <c r="B5" s="6">
        <v>18130</v>
      </c>
      <c r="E5" s="2">
        <v>44681</v>
      </c>
      <c r="F5" s="7">
        <f t="shared" si="0"/>
        <v>35113.247268665233</v>
      </c>
    </row>
    <row r="6" spans="1:6" x14ac:dyDescent="0.35">
      <c r="A6" s="5">
        <v>41305</v>
      </c>
      <c r="B6" s="6">
        <v>18246</v>
      </c>
      <c r="E6" s="2">
        <v>44772</v>
      </c>
      <c r="F6" s="7">
        <f t="shared" si="0"/>
        <v>35679.983074522024</v>
      </c>
    </row>
    <row r="7" spans="1:6" x14ac:dyDescent="0.35">
      <c r="A7" s="5">
        <v>41394</v>
      </c>
      <c r="B7" s="6">
        <v>19124</v>
      </c>
      <c r="E7" s="2">
        <v>44864</v>
      </c>
      <c r="F7" s="7">
        <f t="shared" si="0"/>
        <v>36247.708898670971</v>
      </c>
    </row>
    <row r="8" spans="1:6" x14ac:dyDescent="0.35">
      <c r="A8" s="5">
        <v>41486</v>
      </c>
      <c r="B8" s="6">
        <v>22522</v>
      </c>
      <c r="E8" s="2">
        <v>44956</v>
      </c>
      <c r="F8" s="7">
        <f t="shared" si="0"/>
        <v>36878.248098821845</v>
      </c>
    </row>
    <row r="9" spans="1:6" x14ac:dyDescent="0.35">
      <c r="A9" s="5">
        <v>41578</v>
      </c>
      <c r="B9" s="6">
        <v>19470</v>
      </c>
      <c r="E9" s="2">
        <v>45046</v>
      </c>
      <c r="F9" s="7">
        <f t="shared" si="0"/>
        <v>37843.681412577105</v>
      </c>
    </row>
    <row r="10" spans="1:6" x14ac:dyDescent="0.35">
      <c r="A10" s="5">
        <v>41670</v>
      </c>
      <c r="B10" s="6">
        <v>17696</v>
      </c>
      <c r="E10" s="2">
        <v>45137</v>
      </c>
      <c r="F10" s="7">
        <f t="shared" si="0"/>
        <v>38546.461794296105</v>
      </c>
    </row>
    <row r="11" spans="1:6" x14ac:dyDescent="0.35">
      <c r="A11" s="5">
        <v>41759</v>
      </c>
      <c r="B11" s="6">
        <v>19687</v>
      </c>
      <c r="E11" s="2">
        <v>45229</v>
      </c>
      <c r="F11" s="7">
        <f t="shared" si="0"/>
        <v>39014.379056513659</v>
      </c>
    </row>
    <row r="12" spans="1:6" x14ac:dyDescent="0.35">
      <c r="A12" s="5">
        <v>41851</v>
      </c>
      <c r="B12" s="6">
        <v>23811</v>
      </c>
      <c r="E12" s="2">
        <v>45321</v>
      </c>
      <c r="F12" s="7">
        <f t="shared" si="0"/>
        <v>39670.144078797894</v>
      </c>
    </row>
    <row r="13" spans="1:6" x14ac:dyDescent="0.35">
      <c r="A13" s="5">
        <v>41943</v>
      </c>
      <c r="B13" s="6">
        <v>20516</v>
      </c>
      <c r="E13" s="2">
        <v>45408</v>
      </c>
      <c r="F13" s="7">
        <f t="shared" si="0"/>
        <v>40902.82347727922</v>
      </c>
    </row>
    <row r="14" spans="1:6" x14ac:dyDescent="0.35">
      <c r="A14" s="5">
        <v>42035</v>
      </c>
      <c r="B14" s="6">
        <v>19162</v>
      </c>
    </row>
    <row r="15" spans="1:6" x14ac:dyDescent="0.35">
      <c r="A15" s="5">
        <v>42124</v>
      </c>
      <c r="B15" s="6">
        <v>20891</v>
      </c>
    </row>
    <row r="16" spans="1:6" x14ac:dyDescent="0.35">
      <c r="A16" s="5">
        <v>42216</v>
      </c>
      <c r="B16" s="6">
        <v>24829</v>
      </c>
    </row>
    <row r="17" spans="1:2" x14ac:dyDescent="0.35">
      <c r="A17" s="5">
        <v>42308</v>
      </c>
      <c r="B17" s="6">
        <v>21819</v>
      </c>
    </row>
    <row r="18" spans="1:2" x14ac:dyDescent="0.35">
      <c r="A18" s="5">
        <v>42400</v>
      </c>
      <c r="B18" s="6">
        <v>20980</v>
      </c>
    </row>
    <row r="19" spans="1:2" x14ac:dyDescent="0.35">
      <c r="A19" s="5">
        <v>42490</v>
      </c>
      <c r="B19" s="6">
        <v>22762</v>
      </c>
    </row>
    <row r="20" spans="1:2" x14ac:dyDescent="0.35">
      <c r="A20" s="5">
        <v>42582</v>
      </c>
      <c r="B20" s="6">
        <v>26472</v>
      </c>
    </row>
    <row r="21" spans="1:2" x14ac:dyDescent="0.35">
      <c r="A21" s="5">
        <v>42674</v>
      </c>
      <c r="B21" s="6">
        <v>23154</v>
      </c>
    </row>
    <row r="22" spans="1:2" x14ac:dyDescent="0.35">
      <c r="A22" s="5">
        <v>42766</v>
      </c>
      <c r="B22" s="6">
        <v>22207</v>
      </c>
    </row>
    <row r="23" spans="1:2" x14ac:dyDescent="0.35">
      <c r="A23" s="5">
        <v>42855</v>
      </c>
      <c r="B23" s="6">
        <v>23887</v>
      </c>
    </row>
    <row r="24" spans="1:2" x14ac:dyDescent="0.35">
      <c r="A24" s="5">
        <v>42947</v>
      </c>
      <c r="B24" s="6">
        <v>28108</v>
      </c>
    </row>
    <row r="25" spans="1:2" x14ac:dyDescent="0.35">
      <c r="A25" s="5">
        <v>43039</v>
      </c>
      <c r="B25" s="6">
        <v>25026</v>
      </c>
    </row>
    <row r="26" spans="1:2" x14ac:dyDescent="0.35">
      <c r="A26" s="5">
        <v>43131</v>
      </c>
      <c r="B26" s="6">
        <v>23883</v>
      </c>
    </row>
    <row r="27" spans="1:2" x14ac:dyDescent="0.35">
      <c r="A27" s="5">
        <v>43220</v>
      </c>
      <c r="B27" s="6">
        <v>24947</v>
      </c>
    </row>
    <row r="28" spans="1:2" x14ac:dyDescent="0.35">
      <c r="A28" s="5">
        <v>43312</v>
      </c>
      <c r="B28" s="6">
        <v>30463</v>
      </c>
    </row>
    <row r="29" spans="1:2" x14ac:dyDescent="0.35">
      <c r="A29" s="5">
        <v>43404</v>
      </c>
      <c r="B29" s="6">
        <v>26302</v>
      </c>
    </row>
    <row r="30" spans="1:2" x14ac:dyDescent="0.35">
      <c r="A30" s="5">
        <v>43496</v>
      </c>
      <c r="B30" s="6">
        <v>26491</v>
      </c>
    </row>
    <row r="31" spans="1:2" x14ac:dyDescent="0.35">
      <c r="A31" s="5">
        <v>43585</v>
      </c>
      <c r="B31" s="6">
        <v>26381</v>
      </c>
    </row>
    <row r="32" spans="1:2" x14ac:dyDescent="0.35">
      <c r="A32" s="5">
        <v>43677</v>
      </c>
      <c r="B32" s="6">
        <v>30839</v>
      </c>
    </row>
    <row r="33" spans="1:2" x14ac:dyDescent="0.35">
      <c r="A33" s="5">
        <v>43769</v>
      </c>
      <c r="B33" s="6">
        <v>27223</v>
      </c>
    </row>
    <row r="34" spans="1:2" x14ac:dyDescent="0.35">
      <c r="A34" s="5">
        <v>43861</v>
      </c>
      <c r="B34" s="6">
        <v>25782</v>
      </c>
    </row>
    <row r="35" spans="1:2" x14ac:dyDescent="0.35">
      <c r="A35" s="5">
        <v>43951</v>
      </c>
      <c r="B35" s="6">
        <v>28260</v>
      </c>
    </row>
    <row r="36" spans="1:2" x14ac:dyDescent="0.35">
      <c r="A36" s="5">
        <v>44043</v>
      </c>
      <c r="B36" s="6">
        <v>38053</v>
      </c>
    </row>
    <row r="37" spans="1:2" x14ac:dyDescent="0.35">
      <c r="A37" s="5">
        <v>44135</v>
      </c>
      <c r="B37" s="6">
        <v>33536</v>
      </c>
    </row>
    <row r="38" spans="1:2" x14ac:dyDescent="0.35">
      <c r="A38" s="5">
        <v>44227</v>
      </c>
      <c r="B38" s="6">
        <v>32261</v>
      </c>
    </row>
    <row r="39" spans="1:2" x14ac:dyDescent="0.35">
      <c r="A39" s="5">
        <v>44316</v>
      </c>
      <c r="B39" s="6">
        <v>37500</v>
      </c>
    </row>
    <row r="40" spans="1:2" x14ac:dyDescent="0.35">
      <c r="A40" s="5">
        <v>44408</v>
      </c>
      <c r="B40" s="6">
        <v>41118</v>
      </c>
    </row>
  </sheetData>
  <mergeCells count="2">
    <mergeCell ref="A1:B1"/>
    <mergeCell ref="E1:F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sharma</dc:creator>
  <cp:lastModifiedBy>Deepak Verma</cp:lastModifiedBy>
  <dcterms:created xsi:type="dcterms:W3CDTF">2022-12-14T07:17:18Z</dcterms:created>
  <dcterms:modified xsi:type="dcterms:W3CDTF">2024-01-23T14:40:43Z</dcterms:modified>
</cp:coreProperties>
</file>