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316A7888-4239-43FB-BBC9-838182C06A55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<sst xmlns="http://schemas.openxmlformats.org/spreadsheetml/2006/main" count="354" uniqueCount="158">
  <si>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</si>
  <si>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</si>
  <si>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</si>
  <si>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</si>
  <si>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</si>
  <si>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</si>
  <si>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</si>
  <si>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</si>
  <si>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</si>
  <si>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</si>
  <si>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</si>
  <si>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</si>
  <si>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</si>
  <si>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</si>
  <si>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</si>
  <si>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</si>
  <si>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</si>
  <si>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</si>
  <si>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</si>
  <si>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</si>
  <si>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</si>
  <si>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</si>
  <si>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</si>
  <si>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</si>
  <si>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</si>
  <si>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</si>
  <si>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</si>
  <si>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</si>
  <si>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</si>
  <si>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</si>
  <si>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</si>
  <si>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</si>
  <si>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</si>
  <si>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</si>
  <si>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</si>
  <si>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</si>
  <si>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</si>
  <si>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</si>
  <si>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</si>
  <si>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</si>
  <si>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</si>
  <si>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</si>
  <si>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</si>
  <si>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</si>
  <si>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</si>
  <si>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</si>
  <si>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</si>
  <si>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</si>
  <si>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</si>
  <si>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</si>
  <si>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</si>
  <si>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</si>
  <si>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</si>
  <si>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</si>
  <si>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</si>
  <si>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</si>
  <si>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</si>
  <si>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</si>
  <si>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</si>
  <si>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</si>
  <si>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</si>
  <si>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</si>
  <si>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</si>
  <si>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</si>
  <si>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</si>
  <si>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</si>
  <si>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</si>
  <si>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</si>
  <si>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</si>
  <si>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</si>
  <si>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</si>
  <si>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</si>
  <si>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</si>
  <si>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</si>
  <si>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</si>
  <si>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</si>
  <si>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</si>
  <si>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</si>
  <si>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</si>
  <si>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</si>
  <si>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</si>
  <si>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</si>
  <si>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</si>
  <si>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</si>
  <si>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</si>
  <si>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</si>
  <si>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</si>
  <si>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</si>
  <si>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</si>
  <si>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</si>
  <si>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</si>
  <si>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</si>
  <si>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</si>
  <si>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</si>
  <si>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</si>
  <si>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</si>
  <si>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</si>
  <si>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</si>
  <si>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</si>
  <si>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</si>
  <si>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</si>
  <si>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</si>
  <si>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</si>
  <si>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</si>
  <si>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</si>
  <si>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</si>
  <si>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</si>
  <si>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</si>
  <si>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</si>
  <si>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</si>
  <si>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</si>
  <si>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</si>
  <si>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</si>
  <si>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</si>
  <si>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</si>
  <si>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</si>
  <si>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</si>
  <si>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</si>
  <si>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</si>
  <si>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</si>
  <si>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</si>
  <si>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</si>
  <si>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</si>
  <si>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</si>
  <si>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</si>
  <si>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</si>
  <si>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</si>
  <si>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</si>
  <si>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</si>
  <si>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</si>
  <si>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</si>
  <si>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</si>
  <si>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</si>
  <si>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</si>
  <si>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</si>
  <si>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</si>
  <si>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</si>
  <si>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druglipids</t>
  </si>
  <si>
    <t>artialfibrillation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</si>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</sst>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  <xf numFmtId="0" fontId="2" fillId="0" borderId="4" xfId="0" applyFont="1" applyBorder="1"/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7" dataDxfId="26">
  <autoFilter ref="A1:G37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8" dataDxfId="17" tableBorderDxfId="16">
  <autoFilter ref="A42:G46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2" totalsRowShown="0" dataDxfId="8">
  <autoFilter ref="A1:H42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17" sqref="C17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T52"/>
  <sheetViews>
    <sheetView tabSelected="1" topLeftCell="A4" workbookViewId="0">
      <selection activeCell="A12" sqref="A12"/>
    </sheetView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1.28515625" customWidth="1"/>
    <col min="12" max="12" width="33.5703125" bestFit="1" customWidth="1"/>
  </cols>
  <sheetData>
    <row r="1" spans="1:20" x14ac:dyDescent="0.25">
      <c r="A1" t="s">
        <v>145</v>
      </c>
      <c r="B1" t="s">
        <v>146</v>
      </c>
      <c r="C1" t="s">
        <v>147</v>
      </c>
      <c r="D1" t="s">
        <v>3</v>
      </c>
      <c r="E1" t="s">
        <v>148</v>
      </c>
      <c r="F1" t="s">
        <v>149</v>
      </c>
      <c r="G1" t="s">
        <v>150</v>
      </c>
      <c r="H1" t="s">
        <v>157</v>
      </c>
      <c r="K1" s="12" t="s">
        <v>147</v>
      </c>
      <c r="L1" s="12" t="s">
        <v>146</v>
      </c>
      <c r="O1" s="11"/>
      <c r="P1" s="11"/>
      <c r="Q1" s="11"/>
      <c r="R1" s="11"/>
      <c r="S1" s="11"/>
      <c r="T1" s="11"/>
    </row>
    <row r="2" spans="1:20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H2" s="11" t="str">
        <f>"`cases`.`"&amp;Πίνακας3[[#This Row],[Πεδίο]]&amp;"` AS `"&amp;Πίνακας3[[#This Row],[Πεδίο]]&amp;"`,"</f>
        <v>`cases`.`id` AS `id`,</v>
      </c>
      <c r="I2" s="11"/>
      <c r="K2" s="13" t="s">
        <v>123</v>
      </c>
      <c r="L2" t="s">
        <v>155</v>
      </c>
      <c r="O2" s="11"/>
      <c r="P2" s="11"/>
      <c r="Q2" s="11"/>
      <c r="R2" s="11"/>
      <c r="S2" s="11"/>
      <c r="T2" s="11"/>
    </row>
    <row r="3" spans="1:20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H3" s="11" t="str">
        <f>"`cases`.`"&amp;Πίνακας3[[#This Row],[Πεδίο]]&amp;"` AS `"&amp;Πίνακας3[[#This Row],[Πεδίο]]&amp;"`,"</f>
        <v>`cases`.`testPatient` AS `testPatient`,</v>
      </c>
      <c r="I3" s="11"/>
      <c r="K3" s="13" t="s">
        <v>127</v>
      </c>
      <c r="L3" t="s">
        <v>118</v>
      </c>
      <c r="O3" s="11"/>
      <c r="P3" s="11"/>
      <c r="Q3" s="11"/>
      <c r="R3" s="11"/>
      <c r="S3" s="11"/>
      <c r="T3" s="11"/>
    </row>
    <row r="4" spans="1:20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H4" s="11" t="str">
        <f>"`cases`.`"&amp;Πίνακας3[[#This Row],[Πεδίο]]&amp;"` AS `"&amp;Πίνακας3[[#This Row],[Πεδίο]]&amp;"`,"</f>
        <v>`cases`.`patientId` AS `patientId`,</v>
      </c>
      <c r="I4" s="11"/>
      <c r="K4" s="13" t="s">
        <v>129</v>
      </c>
      <c r="L4" t="s">
        <v>35</v>
      </c>
      <c r="O4" s="11"/>
      <c r="P4" s="11"/>
      <c r="Q4" s="11"/>
      <c r="R4" s="11"/>
      <c r="S4" s="11"/>
      <c r="T4" s="11"/>
    </row>
    <row r="5" spans="1:20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H5" s="11" t="str">
        <f>"`cases`.`"&amp;Πίνακας3[[#This Row],[Πεδίο]]&amp;"` AS `"&amp;Πίνακας3[[#This Row],[Πεδίο]]&amp;"`,"</f>
        <v>`cases`.`gender` AS `gender`,</v>
      </c>
      <c r="I5" s="11"/>
      <c r="K5" s="13" t="s">
        <v>131</v>
      </c>
      <c r="L5" t="s">
        <v>156</v>
      </c>
      <c r="O5" s="11"/>
      <c r="P5" s="11"/>
      <c r="Q5" s="11"/>
      <c r="R5" s="11"/>
      <c r="S5" s="11"/>
      <c r="T5" s="11"/>
    </row>
    <row r="6" spans="1:20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H6" s="11" t="str">
        <f>"`cases`.`"&amp;Πίνακας3[[#This Row],[Πεδίο]]&amp;"` AS `"&amp;Πίνακας3[[#This Row],[Πεδίο]]&amp;"`,"</f>
        <v>`cases`.`age` AS `age`,</v>
      </c>
      <c r="I6" s="11"/>
      <c r="K6" s="13" t="s">
        <v>135</v>
      </c>
      <c r="L6" t="s">
        <v>153</v>
      </c>
      <c r="O6" s="11"/>
      <c r="P6" s="11"/>
      <c r="Q6" s="11"/>
      <c r="R6" s="11"/>
      <c r="S6" s="11"/>
      <c r="T6" s="11"/>
    </row>
    <row r="7" spans="1:20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H7" s="11" t="str">
        <f>"`cases`.`"&amp;Πίνακας3[[#This Row],[Πεδίο]]&amp;"` AS `"&amp;Πίνακας3[[#This Row],[Πεδίο]]&amp;"`,"</f>
        <v>`cases`.`drugbp` AS `drugbp`,</v>
      </c>
      <c r="I7" s="11"/>
      <c r="K7" s="13" t="s">
        <v>141</v>
      </c>
      <c r="L7" t="s">
        <v>154</v>
      </c>
      <c r="O7" s="11"/>
      <c r="P7" s="11"/>
      <c r="Q7" s="11"/>
      <c r="R7" s="11"/>
      <c r="S7" s="11"/>
      <c r="T7" s="11"/>
    </row>
    <row r="8" spans="1:20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H8" s="11" t="str">
        <f>"`cases`.`"&amp;Πίνακας3[[#This Row],[Πεδίο]]&amp;"` AS `"&amp;Πίνακας3[[#This Row],[Πεδίο]]&amp;"`,"</f>
        <v>`cases`.`sbp` AS `sbp`,</v>
      </c>
      <c r="I8" s="11"/>
      <c r="K8" s="13" t="s">
        <v>143</v>
      </c>
      <c r="L8" t="s">
        <v>151</v>
      </c>
      <c r="O8" s="11"/>
      <c r="P8" s="11"/>
      <c r="Q8" s="11"/>
      <c r="R8" s="11"/>
      <c r="S8" s="11"/>
      <c r="T8" s="11"/>
    </row>
    <row r="9" spans="1:20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H9" s="11" t="str">
        <f>"`cases`.`"&amp;Πίνακας3[[#This Row],[Πεδίο]]&amp;"` AS `"&amp;Πίνακας3[[#This Row],[Πεδίο]]&amp;"`,"</f>
        <v>`cases`.`dbp` AS `dbp`,</v>
      </c>
      <c r="I9" s="11"/>
      <c r="K9" s="13" t="s">
        <v>144</v>
      </c>
      <c r="L9" t="s">
        <v>152</v>
      </c>
      <c r="O9" s="11"/>
      <c r="P9" s="11"/>
      <c r="Q9" s="11"/>
      <c r="R9" s="11"/>
      <c r="S9" s="11"/>
      <c r="T9" s="11"/>
    </row>
    <row r="10" spans="1:20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  <c r="H10" s="11" t="str">
        <f>"`cases`.`"&amp;Πίνακας3[[#This Row],[Πεδίο]]&amp;"` AS `"&amp;Πίνακας3[[#This Row],[Πεδίο]]&amp;"`,"</f>
        <v>`cases`.`glucose` AS `glucose`,</v>
      </c>
      <c r="I10" s="11"/>
      <c r="O10" s="11"/>
      <c r="P10" s="11"/>
      <c r="Q10" s="11"/>
      <c r="R10" s="11"/>
      <c r="S10" s="11"/>
      <c r="T10" s="11"/>
    </row>
    <row r="11" spans="1:20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  <c r="H11" s="11" t="str">
        <f>"`cases`.`"&amp;Πίνακας3[[#This Row],[Πεδίο]]&amp;"` AS `"&amp;Πίνακας3[[#This Row],[Πεδίο]]&amp;"`,"</f>
        <v>`cases`.`hba1c` AS `hba1c`,</v>
      </c>
      <c r="I11" s="11"/>
      <c r="O11" s="11"/>
      <c r="P11" s="11"/>
      <c r="Q11" s="11"/>
      <c r="R11" s="11"/>
      <c r="S11" s="11"/>
      <c r="T11" s="11"/>
    </row>
    <row r="12" spans="1:20" x14ac:dyDescent="0.25">
      <c r="A12" s="11" t="s">
        <v>83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  <c r="H12" s="11" t="str">
        <f>"`cases`.`"&amp;Πίνακας3[[#This Row],[Πεδίο]]&amp;"` AS `"&amp;Πίνακας3[[#This Row],[Πεδίο]]&amp;"`,"</f>
        <v>`cases`.`diabetes` AS `diabetes`,</v>
      </c>
      <c r="I12" s="11"/>
      <c r="O12" s="11"/>
      <c r="P12" s="11"/>
      <c r="Q12" s="11"/>
      <c r="R12" s="11"/>
      <c r="S12" s="11"/>
      <c r="T12" s="11"/>
    </row>
    <row r="13" spans="1:20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  <c r="H13" s="11" t="str">
        <f>"`cases`.`"&amp;Πίνακας3[[#This Row],[Πεδίο]]&amp;"` AS `"&amp;Πίνακας3[[#This Row],[Πεδίο]]&amp;"`,"</f>
        <v>`cases`.`activity` AS `activity`,</v>
      </c>
      <c r="I13" s="11"/>
      <c r="O13" s="11"/>
      <c r="P13" s="11"/>
      <c r="Q13" s="11"/>
      <c r="R13" s="11"/>
      <c r="S13" s="11"/>
      <c r="T13" s="11"/>
    </row>
    <row r="14" spans="1:20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  <c r="H14" s="11" t="str">
        <f>"`cases`.`"&amp;Πίνακας3[[#This Row],[Πεδίο]]&amp;"` AS `"&amp;Πίνακας3[[#This Row],[Πεδίο]]&amp;"`,"</f>
        <v>`cases`.`diet` AS `diet`,</v>
      </c>
      <c r="I14" s="11"/>
      <c r="O14" s="11"/>
      <c r="P14" s="11"/>
      <c r="Q14" s="11"/>
      <c r="R14" s="11"/>
      <c r="S14" s="11"/>
      <c r="T14" s="11"/>
    </row>
    <row r="15" spans="1:20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  <c r="H15" s="11" t="str">
        <f>"`cases`.`"&amp;Πίνακας3[[#This Row],[Πεδίο]]&amp;"` AS `"&amp;Πίνακας3[[#This Row],[Πεδίο]]&amp;"`,"</f>
        <v>`cases`.`alcohol` AS `alcohol`,</v>
      </c>
      <c r="I15" s="11"/>
      <c r="O15" s="11"/>
      <c r="P15" s="11"/>
      <c r="Q15" s="11"/>
      <c r="R15" s="11"/>
      <c r="S15" s="11"/>
      <c r="T15" s="11"/>
    </row>
    <row r="16" spans="1:20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  <c r="H16" s="11" t="str">
        <f>"`cases`.`"&amp;Πίνακας3[[#This Row],[Πεδίο]]&amp;"` AS `"&amp;Πίνακας3[[#This Row],[Πεδίο]]&amp;"`,"</f>
        <v>`cases`.`smoking` AS `smoking`,</v>
      </c>
      <c r="I16" s="11"/>
      <c r="O16" s="11"/>
      <c r="P16" s="11"/>
      <c r="Q16" s="11"/>
      <c r="R16" s="11"/>
      <c r="S16" s="11"/>
      <c r="T16" s="11"/>
    </row>
    <row r="17" spans="1:20" x14ac:dyDescent="0.25">
      <c r="A17" s="11" t="s">
        <v>137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  <c r="H17" s="11" t="str">
        <f>"`cases`.`"&amp;Πίνακας3[[#This Row],[Πεδίο]]&amp;"` AS `"&amp;Πίνακας3[[#This Row],[Πεδίο]]&amp;"`,"</f>
        <v>`cases`.`druglipids` AS `druglipids`,</v>
      </c>
      <c r="I17" s="11"/>
      <c r="O17" s="11"/>
      <c r="P17" s="11"/>
      <c r="Q17" s="11"/>
      <c r="R17" s="11"/>
      <c r="S17" s="11"/>
      <c r="T17" s="11"/>
    </row>
    <row r="18" spans="1:20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  <c r="H18" s="11" t="str">
        <f>"`cases`.`"&amp;Πίνακας3[[#This Row],[Πεδίο]]&amp;"` AS `"&amp;Πίνακας3[[#This Row],[Πεδίο]]&amp;"`,"</f>
        <v>`cases`.`triglycerides` AS `triglycerides`,</v>
      </c>
      <c r="I18" s="11"/>
      <c r="O18" s="11"/>
      <c r="P18" s="11"/>
      <c r="Q18" s="11"/>
      <c r="R18" s="11"/>
      <c r="S18" s="11"/>
      <c r="T18" s="11"/>
    </row>
    <row r="19" spans="1:20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  <c r="H19" s="11" t="str">
        <f>"`cases`.`"&amp;Πίνακας3[[#This Row],[Πεδίο]]&amp;"` AS `"&amp;Πίνακας3[[#This Row],[Πεδίο]]&amp;"`,"</f>
        <v>`cases`.`cholesterol` AS `cholesterol`,</v>
      </c>
      <c r="I19" s="11"/>
      <c r="O19" s="11"/>
      <c r="P19" s="11"/>
      <c r="Q19" s="11"/>
      <c r="R19" s="11"/>
      <c r="S19" s="11"/>
      <c r="T19" s="11"/>
    </row>
    <row r="20" spans="1:20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  <c r="H20" s="11" t="str">
        <f>"`cases`.`"&amp;Πίνακας3[[#This Row],[Πεδίο]]&amp;"` AS `"&amp;Πίνακας3[[#This Row],[Πεδίο]]&amp;"`,"</f>
        <v>`cases`.`ldl` AS `ldl`,</v>
      </c>
      <c r="I20" s="11"/>
      <c r="O20" s="11"/>
      <c r="P20" s="11"/>
      <c r="Q20" s="11"/>
      <c r="R20" s="11"/>
      <c r="S20" s="11"/>
      <c r="T20" s="11"/>
    </row>
    <row r="21" spans="1:20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  <c r="H21" s="11" t="str">
        <f>"`cases`.`"&amp;Πίνακας3[[#This Row],[Πεδίο]]&amp;"` AS `"&amp;Πίνακας3[[#This Row],[Πεδίο]]&amp;"`,"</f>
        <v>`cases`.`hdl` AS `hdl`,</v>
      </c>
      <c r="I21" s="11"/>
      <c r="O21" s="11"/>
      <c r="P21" s="11"/>
      <c r="Q21" s="11"/>
      <c r="R21" s="11"/>
      <c r="S21" s="11"/>
      <c r="T21" s="11"/>
    </row>
    <row r="22" spans="1:20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  <c r="H22" s="11" t="str">
        <f>"`cases`.`"&amp;Πίνακας3[[#This Row],[Πεδίο]]&amp;"` AS `"&amp;Πίνακας3[[#This Row],[Πεδίο]]&amp;"`,"</f>
        <v>`cases`.`bmi` AS `bmi`,</v>
      </c>
      <c r="I22" s="11"/>
      <c r="O22" s="11"/>
      <c r="P22" s="11"/>
      <c r="Q22" s="11"/>
      <c r="R22" s="11"/>
      <c r="S22" s="11"/>
      <c r="T22" s="11"/>
    </row>
    <row r="23" spans="1:20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  <c r="H23" s="11" t="str">
        <f>"`cases`.`"&amp;Πίνακας3[[#This Row],[Πεδίο]]&amp;"` AS `"&amp;Πίνακας3[[#This Row],[Πεδίο]]&amp;"`,"</f>
        <v>`cases`.`crp` AS `crp`,</v>
      </c>
      <c r="I23" s="11"/>
      <c r="O23" s="11"/>
      <c r="P23" s="11"/>
      <c r="Q23" s="11"/>
      <c r="R23" s="11"/>
      <c r="S23" s="11"/>
      <c r="T23" s="11"/>
    </row>
    <row r="24" spans="1:20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  <c r="H24" s="11" t="str">
        <f>"`cases`.`"&amp;Πίνακας3[[#This Row],[Πεδίο]]&amp;"` AS `"&amp;Πίνακας3[[#This Row],[Πεδίο]]&amp;"`,"</f>
        <v>`cases`.`wbc` AS `wbc`,</v>
      </c>
      <c r="I24" s="11"/>
      <c r="O24" s="11"/>
      <c r="P24" s="11"/>
      <c r="Q24" s="11"/>
      <c r="R24" s="11"/>
      <c r="S24" s="11"/>
      <c r="T24" s="11"/>
    </row>
    <row r="25" spans="1:20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  <c r="H25" s="11" t="str">
        <f>"`cases`.`"&amp;Πίνακας3[[#This Row],[Πεδίο]]&amp;"` AS `"&amp;Πίνακας3[[#This Row],[Πεδίο]]&amp;"`,"</f>
        <v>`cases`.`imt` AS `imt`,</v>
      </c>
      <c r="I25" s="11"/>
      <c r="O25" s="11"/>
      <c r="P25" s="11"/>
      <c r="Q25" s="11"/>
      <c r="R25" s="11"/>
      <c r="S25" s="11"/>
      <c r="T25" s="11"/>
    </row>
    <row r="26" spans="1:20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  <c r="H26" s="11" t="str">
        <f>"`cases`.`"&amp;Πίνακας3[[#This Row],[Πεδίο]]&amp;"` AS `"&amp;Πίνακας3[[#This Row],[Πεδίο]]&amp;"`,"</f>
        <v>`cases`.`ef` AS `ef`,</v>
      </c>
      <c r="I26" s="11"/>
      <c r="O26" s="11"/>
      <c r="P26" s="11"/>
      <c r="Q26" s="11"/>
      <c r="R26" s="11"/>
      <c r="S26" s="11"/>
      <c r="T26" s="11"/>
    </row>
    <row r="27" spans="1:20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  <c r="H27" s="11" t="str">
        <f>"`cases`.`"&amp;Πίνακας3[[#This Row],[Πεδίο]]&amp;"` AS `"&amp;Πίνακας3[[#This Row],[Πεδίο]]&amp;"`,"</f>
        <v>`cases`.`calciumscore` AS `calciumscore`,</v>
      </c>
      <c r="I27" s="11"/>
      <c r="O27" s="11"/>
      <c r="P27" s="11"/>
      <c r="Q27" s="11"/>
      <c r="R27" s="11"/>
      <c r="S27" s="11"/>
      <c r="T27" s="11"/>
    </row>
    <row r="28" spans="1:20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  <c r="H28" s="11" t="str">
        <f>"`cases`.`"&amp;Πίνακας3[[#This Row],[Πεδίο]]&amp;"` AS `"&amp;Πίνακας3[[#This Row],[Πεδίο]]&amp;"`,"</f>
        <v>`cases`.`lpa` AS `lpa`,</v>
      </c>
      <c r="I28" s="11"/>
      <c r="O28" s="11"/>
      <c r="P28" s="11"/>
      <c r="Q28" s="11"/>
      <c r="R28" s="11"/>
      <c r="S28" s="11"/>
      <c r="T28" s="11"/>
    </row>
    <row r="29" spans="1:20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  <c r="H29" s="11" t="str">
        <f>"`cases`.`"&amp;Πίνακας3[[#This Row],[Πεδίο]]&amp;"` AS `"&amp;Πίνακας3[[#This Row],[Πεδίο]]&amp;"`,"</f>
        <v>`cases`.`creatinine` AS `creatinine`,</v>
      </c>
      <c r="I29" s="11"/>
      <c r="O29" s="11"/>
      <c r="P29" s="11"/>
      <c r="Q29" s="11"/>
      <c r="R29" s="11"/>
      <c r="S29" s="11"/>
      <c r="T29" s="11"/>
    </row>
    <row r="30" spans="1:20" ht="30" x14ac:dyDescent="0.25">
      <c r="A30" s="11" t="s">
        <v>138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  <c r="H30" s="11" t="str">
        <f>"`cases`.`"&amp;Πίνακας3[[#This Row],[Πεδίο]]&amp;"` AS `"&amp;Πίνακας3[[#This Row],[Πεδίο]]&amp;"`,"</f>
        <v>`cases`.`artialfibrillation` AS `artialfibrillation`,</v>
      </c>
      <c r="I30" s="11"/>
      <c r="O30" s="11"/>
      <c r="P30" s="11"/>
      <c r="Q30" s="11"/>
      <c r="R30" s="11"/>
      <c r="S30" s="11"/>
      <c r="T30" s="11"/>
    </row>
    <row r="31" spans="1:20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  <c r="H31" s="11" t="str">
        <f>"`cases`.`"&amp;Πίνακας3[[#This Row],[Πεδίο]]&amp;"` AS `"&amp;Πίνακας3[[#This Row],[Πεδίο]]&amp;"`,"</f>
        <v>`cases`.`heartfailure` AS `heartfailure`,</v>
      </c>
      <c r="I31" s="11"/>
      <c r="O31" s="11"/>
      <c r="P31" s="11"/>
      <c r="Q31" s="11"/>
      <c r="R31" s="11"/>
      <c r="S31" s="11"/>
      <c r="T31" s="11"/>
    </row>
    <row r="32" spans="1:20" x14ac:dyDescent="0.25">
      <c r="A32" s="11" t="s">
        <v>139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  <c r="H32" s="11" t="str">
        <f>"`cases`.`"&amp;Πίνακας3[[#This Row],[Πεδίο]]&amp;"` AS `"&amp;Πίνακας3[[#This Row],[Πεδίο]]&amp;"`,"</f>
        <v>`cases`.`cvd` AS `cvd`,</v>
      </c>
      <c r="I32" s="11"/>
      <c r="O32" s="11"/>
      <c r="P32" s="11"/>
      <c r="Q32" s="11"/>
      <c r="R32" s="11"/>
      <c r="S32" s="11"/>
      <c r="T32" s="11"/>
    </row>
    <row r="33" spans="1:20" x14ac:dyDescent="0.25">
      <c r="A33" s="11" t="s">
        <v>140</v>
      </c>
      <c r="B33" s="11" t="str">
        <f>VLOOKUP(Πίνακας3[[#This Row],[Τύπος SQL]],types,2,FALSE)</f>
        <v>Ακέραιος μέχρι 65535</v>
      </c>
      <c r="C33" s="11" t="s">
        <v>141</v>
      </c>
      <c r="D33" s="11" t="s">
        <v>132</v>
      </c>
      <c r="E33" s="11"/>
      <c r="F33" s="11"/>
      <c r="G33" s="11"/>
      <c r="H33" s="11" t="str">
        <f>"`cases`.`"&amp;Πίνακας3[[#This Row],[Πεδίο]]&amp;"` AS `"&amp;Πίνακας3[[#This Row],[Πεδίο]]&amp;"`,"</f>
        <v>`cases`.`yrcvd` AS `yrcvd`,</v>
      </c>
      <c r="I33" s="11"/>
      <c r="O33" s="11"/>
      <c r="P33" s="11"/>
      <c r="Q33" s="11"/>
      <c r="R33" s="11"/>
      <c r="S33" s="11"/>
      <c r="T33" s="11"/>
    </row>
    <row r="34" spans="1:20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  <c r="H34" s="11" t="str">
        <f>"`cases`.`"&amp;Πίνακας3[[#This Row],[Πεδίο]]&amp;"` AS `"&amp;Πίνακας3[[#This Row],[Πεδίο]]&amp;"`,"</f>
        <v>`cases`.`deathcvd` AS `deathcvd`,</v>
      </c>
      <c r="I34" s="11"/>
      <c r="O34" s="11"/>
      <c r="P34" s="11"/>
      <c r="Q34" s="11"/>
      <c r="R34" s="11"/>
      <c r="S34" s="11"/>
      <c r="T34" s="11"/>
    </row>
    <row r="35" spans="1:20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141</v>
      </c>
      <c r="D35" s="11" t="s">
        <v>132</v>
      </c>
      <c r="E35" s="11"/>
      <c r="F35" s="11"/>
      <c r="G35" s="11"/>
      <c r="H35" s="11" t="str">
        <f>"`cases`.`"&amp;Πίνακας3[[#This Row],[Πεδίο]]&amp;"` AS `"&amp;Πίνακας3[[#This Row],[Πεδίο]]&amp;"`,"</f>
        <v>`cases`.`yrcvddeath` AS `yrcvddeath`,</v>
      </c>
      <c r="I35" s="11"/>
      <c r="O35" s="11"/>
      <c r="P35" s="11"/>
      <c r="Q35" s="11"/>
      <c r="R35" s="11"/>
      <c r="S35" s="11"/>
      <c r="T35" s="11"/>
    </row>
    <row r="36" spans="1:20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  <c r="H36" s="11" t="str">
        <f>"`cases`.`"&amp;Πίνακας3[[#This Row],[Πεδίο]]&amp;"` AS `"&amp;Πίνακας3[[#This Row],[Πεδίο]]&amp;"`,"</f>
        <v>`cases`.`familyhistory` AS `familyhistory`,</v>
      </c>
      <c r="I36" s="11"/>
      <c r="O36" s="11"/>
      <c r="P36" s="11"/>
      <c r="Q36" s="11"/>
      <c r="R36" s="11"/>
      <c r="S36" s="11"/>
      <c r="T36" s="11"/>
    </row>
    <row r="37" spans="1:20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  <c r="H37" s="11" t="str">
        <f>"`cases`.`"&amp;Πίνακας3[[#This Row],[Πεδίο]]&amp;"` AS `"&amp;Πίνακας3[[#This Row],[Πεδίο]]&amp;"`,"</f>
        <v>`cases`.`cancer` AS `cancer`,</v>
      </c>
      <c r="I37" s="11"/>
      <c r="O37" s="11"/>
      <c r="P37" s="11"/>
      <c r="Q37" s="11"/>
      <c r="R37" s="11"/>
      <c r="S37" s="11"/>
      <c r="T37" s="11"/>
    </row>
    <row r="38" spans="1:20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141</v>
      </c>
      <c r="D38" s="11" t="s">
        <v>132</v>
      </c>
      <c r="E38" s="11"/>
      <c r="F38" s="11"/>
      <c r="G38" s="11"/>
      <c r="H38" s="11" t="str">
        <f>"`cases`.`"&amp;Πίνακας3[[#This Row],[Πεδίο]]&amp;"` AS `"&amp;Πίνακας3[[#This Row],[Πεδίο]]&amp;"`,"</f>
        <v>`cases`.`yrcancer` AS `yrcancer`,</v>
      </c>
      <c r="I38" s="11"/>
      <c r="O38" s="11"/>
      <c r="P38" s="11"/>
      <c r="Q38" s="11"/>
      <c r="R38" s="11"/>
      <c r="S38" s="11"/>
      <c r="T38" s="11"/>
    </row>
    <row r="39" spans="1:20" x14ac:dyDescent="0.25">
      <c r="A39" s="11" t="s">
        <v>142</v>
      </c>
      <c r="B39" s="11" t="str">
        <f>VLOOKUP(Πίνακας3[[#This Row],[Τύπος SQL]],types,2,FALSE)</f>
        <v>Μεγάλο κείμενο</v>
      </c>
      <c r="C39" s="11" t="s">
        <v>143</v>
      </c>
      <c r="D39" s="11" t="s">
        <v>132</v>
      </c>
      <c r="E39" s="11"/>
      <c r="F39" s="11"/>
      <c r="G39" s="11"/>
      <c r="H39" s="11" t="str">
        <f>"`cases`.`"&amp;Πίνακας3[[#This Row],[Πεδίο]]&amp;"` AS `"&amp;Πίνακας3[[#This Row],[Πεδίο]]&amp;"`,"</f>
        <v>`cases`.`comments` AS `comments`,</v>
      </c>
      <c r="I39" s="11"/>
      <c r="O39" s="11"/>
      <c r="P39" s="11"/>
      <c r="Q39" s="11"/>
      <c r="R39" s="11"/>
      <c r="S39" s="11"/>
      <c r="T39" s="11"/>
    </row>
    <row r="40" spans="1:20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144</v>
      </c>
      <c r="D40" s="11" t="s">
        <v>124</v>
      </c>
      <c r="E40" s="11"/>
      <c r="F40" s="11"/>
      <c r="G40" s="11"/>
      <c r="H40" s="11" t="str">
        <f>"`cases`.`"&amp;Πίνακας3[[#This Row],[Πεδίο]]&amp;"` AS `"&amp;Πίνακας3[[#This Row],[Πεδίο]]&amp;"`,"</f>
        <v>`cases`.`createdAt` AS `createdAt`,</v>
      </c>
      <c r="I40" s="11"/>
      <c r="O40" s="11"/>
      <c r="P40" s="11"/>
      <c r="Q40" s="11"/>
      <c r="R40" s="11"/>
      <c r="S40" s="11"/>
      <c r="T40" s="11"/>
    </row>
    <row r="41" spans="1:20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144</v>
      </c>
      <c r="D41" s="11" t="s">
        <v>124</v>
      </c>
      <c r="E41" s="11"/>
      <c r="F41" s="11"/>
      <c r="G41" s="11"/>
      <c r="H41" s="11" t="str">
        <f>"`cases`.`"&amp;Πίνακας3[[#This Row],[Πεδίο]]&amp;"` AS `"&amp;Πίνακας3[[#This Row],[Πεδίο]]&amp;"`,"</f>
        <v>`cases`.`updatedAt` AS `updatedAt`,</v>
      </c>
      <c r="I41" s="11"/>
      <c r="O41" s="11"/>
      <c r="P41" s="11"/>
      <c r="Q41" s="11"/>
      <c r="R41" s="11"/>
      <c r="S41" s="11"/>
      <c r="T41" s="11"/>
    </row>
    <row r="42" spans="1:20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  <c r="H42" s="11" t="str">
        <f>"`cases`.`"&amp;Πίνακας3[[#This Row],[Πεδίο]]&amp;"` AS `"&amp;Πίνακας3[[#This Row],[Πεδίο]]&amp;"`,"</f>
        <v>`cases`.`author` AS `author`,</v>
      </c>
      <c r="I42" s="11"/>
      <c r="O42" s="11"/>
      <c r="P42" s="11"/>
      <c r="Q42" s="11"/>
      <c r="R42" s="11"/>
      <c r="S42" s="11"/>
      <c r="T42" s="11"/>
    </row>
    <row r="52" spans="2:2" x14ac:dyDescent="0.25">
      <c r="B52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2022-11-17T12:39:31Z</dcterms:modified>
</cp:coreProperties>
</file>