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dvanb\source\repos\TrainerCourses\TrainerCourses\examples\"/>
    </mc:Choice>
  </mc:AlternateContent>
  <xr:revisionPtr revIDLastSave="0" documentId="13_ncr:1_{B2141EF3-CB93-4EF6-84DA-DFCE1BDC0A36}" xr6:coauthVersionLast="47" xr6:coauthVersionMax="47" xr10:uidLastSave="{00000000-0000-0000-0000-000000000000}"/>
  <bookViews>
    <workbookView xWindow="-110" yWindow="-110" windowWidth="25180" windowHeight="16140" activeTab="2" xr2:uid="{00000000-000D-0000-FFFF-FFFF00000000}"/>
  </bookViews>
  <sheets>
    <sheet name="config" sheetId="20" r:id="rId1"/>
    <sheet name="Warmup" sheetId="24" r:id="rId2"/>
    <sheet name="Cooldown" sheetId="23" r:id="rId3"/>
    <sheet name="AT" sheetId="22" r:id="rId4"/>
    <sheet name="AN" sheetId="21" r:id="rId5"/>
  </sheets>
  <definedNames>
    <definedName name="Categories">config!$A$2:$A$7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2" i="24" l="1"/>
  <c r="P101" i="24"/>
  <c r="K101" i="24"/>
  <c r="P100" i="24"/>
  <c r="K100" i="24"/>
  <c r="P99" i="24"/>
  <c r="K99" i="24"/>
  <c r="P98" i="24"/>
  <c r="K98" i="24"/>
  <c r="P97" i="24"/>
  <c r="K97" i="24"/>
  <c r="P96" i="24"/>
  <c r="K96" i="24"/>
  <c r="P95" i="24"/>
  <c r="K95" i="24"/>
  <c r="P94" i="24"/>
  <c r="K94" i="24"/>
  <c r="P93" i="24"/>
  <c r="K93" i="24"/>
  <c r="P92" i="24"/>
  <c r="K92" i="24"/>
  <c r="P91" i="24"/>
  <c r="K91" i="24"/>
  <c r="P90" i="24"/>
  <c r="K90" i="24"/>
  <c r="P89" i="24"/>
  <c r="K89" i="24"/>
  <c r="P88" i="24"/>
  <c r="K88" i="24"/>
  <c r="P87" i="24"/>
  <c r="K87" i="24"/>
  <c r="P86" i="24"/>
  <c r="K86" i="24"/>
  <c r="P85" i="24"/>
  <c r="K85" i="24"/>
  <c r="P84" i="24"/>
  <c r="K84" i="24"/>
  <c r="P83" i="24"/>
  <c r="K83" i="24"/>
  <c r="P82" i="24"/>
  <c r="K82" i="24"/>
  <c r="P81" i="24"/>
  <c r="K81" i="24"/>
  <c r="P80" i="24"/>
  <c r="K80" i="24"/>
  <c r="P79" i="24"/>
  <c r="K79" i="24"/>
  <c r="P78" i="24"/>
  <c r="K78" i="24"/>
  <c r="P77" i="24"/>
  <c r="K77" i="24"/>
  <c r="P76" i="24"/>
  <c r="K76" i="24"/>
  <c r="P75" i="24"/>
  <c r="K75" i="24"/>
  <c r="P74" i="24"/>
  <c r="K74" i="24"/>
  <c r="P73" i="24"/>
  <c r="K73" i="24"/>
  <c r="P72" i="24"/>
  <c r="K72" i="24"/>
  <c r="P71" i="24"/>
  <c r="K71" i="24"/>
  <c r="P70" i="24"/>
  <c r="K70" i="24"/>
  <c r="P69" i="24"/>
  <c r="K69" i="24"/>
  <c r="P68" i="24"/>
  <c r="K68" i="24"/>
  <c r="P67" i="24"/>
  <c r="K67" i="24"/>
  <c r="P66" i="24"/>
  <c r="K66" i="24"/>
  <c r="P65" i="24"/>
  <c r="K65" i="24"/>
  <c r="P64" i="24"/>
  <c r="K64" i="24"/>
  <c r="P63" i="24"/>
  <c r="K63" i="24"/>
  <c r="P62" i="24"/>
  <c r="K62" i="24"/>
  <c r="P61" i="24"/>
  <c r="K61" i="24"/>
  <c r="P60" i="24"/>
  <c r="K60" i="24"/>
  <c r="P59" i="24"/>
  <c r="K59" i="24"/>
  <c r="P58" i="24"/>
  <c r="K58" i="24"/>
  <c r="P57" i="24"/>
  <c r="K57" i="24"/>
  <c r="P56" i="24"/>
  <c r="K56" i="24"/>
  <c r="P55" i="24"/>
  <c r="K55" i="24"/>
  <c r="P54" i="24"/>
  <c r="K54" i="24"/>
  <c r="P53" i="24"/>
  <c r="K53" i="24"/>
  <c r="P52" i="24"/>
  <c r="K52" i="24"/>
  <c r="P51" i="24"/>
  <c r="K51" i="24"/>
  <c r="P50" i="24"/>
  <c r="K50" i="24"/>
  <c r="P49" i="24"/>
  <c r="K49" i="24"/>
  <c r="P48" i="24"/>
  <c r="K48" i="24"/>
  <c r="P47" i="24"/>
  <c r="K47" i="24"/>
  <c r="P46" i="24"/>
  <c r="K46" i="24"/>
  <c r="P45" i="24"/>
  <c r="K45" i="24"/>
  <c r="P44" i="24"/>
  <c r="K44" i="24"/>
  <c r="P43" i="24"/>
  <c r="K43" i="24"/>
  <c r="P42" i="24"/>
  <c r="K42" i="24"/>
  <c r="P41" i="24"/>
  <c r="K41" i="24"/>
  <c r="P40" i="24"/>
  <c r="K40" i="24"/>
  <c r="P39" i="24"/>
  <c r="K39" i="24"/>
  <c r="P38" i="24"/>
  <c r="K38" i="24"/>
  <c r="P37" i="24"/>
  <c r="K37" i="24"/>
  <c r="P36" i="24"/>
  <c r="K36" i="24"/>
  <c r="P35" i="24"/>
  <c r="K35" i="24"/>
  <c r="P34" i="24"/>
  <c r="K34" i="24"/>
  <c r="P33" i="24"/>
  <c r="K33" i="24"/>
  <c r="P32" i="24"/>
  <c r="K32" i="24"/>
  <c r="P31" i="24"/>
  <c r="K31" i="24"/>
  <c r="P30" i="24"/>
  <c r="K30" i="24"/>
  <c r="P29" i="24"/>
  <c r="K29" i="24"/>
  <c r="P28" i="24"/>
  <c r="K28" i="24"/>
  <c r="P27" i="24"/>
  <c r="K27" i="24"/>
  <c r="P26" i="24"/>
  <c r="K26" i="24"/>
  <c r="P25" i="24"/>
  <c r="K25" i="24"/>
  <c r="P24" i="24"/>
  <c r="K24" i="24"/>
  <c r="P23" i="24"/>
  <c r="K23" i="24"/>
  <c r="P22" i="24"/>
  <c r="K22" i="24"/>
  <c r="P21" i="24"/>
  <c r="K21" i="24"/>
  <c r="P20" i="24"/>
  <c r="K20" i="24"/>
  <c r="P19" i="24"/>
  <c r="K19" i="24"/>
  <c r="P18" i="24"/>
  <c r="K18" i="24"/>
  <c r="P17" i="24"/>
  <c r="K17" i="24"/>
  <c r="P16" i="24"/>
  <c r="K16" i="24"/>
  <c r="P15" i="24"/>
  <c r="K15" i="24"/>
  <c r="P14" i="24"/>
  <c r="K14" i="24"/>
  <c r="P13" i="24"/>
  <c r="K13" i="24"/>
  <c r="P12" i="24"/>
  <c r="K12" i="24"/>
  <c r="P11" i="24"/>
  <c r="K11" i="24"/>
  <c r="P10" i="24"/>
  <c r="K10" i="24"/>
  <c r="P9" i="24"/>
  <c r="K9" i="24"/>
  <c r="P8" i="24"/>
  <c r="K8" i="24"/>
  <c r="P7" i="24"/>
  <c r="K7" i="24"/>
  <c r="P6" i="24"/>
  <c r="K6" i="24"/>
  <c r="P5" i="24"/>
  <c r="K5" i="24"/>
  <c r="P4" i="24"/>
  <c r="K4" i="24"/>
  <c r="P3" i="24"/>
  <c r="K3" i="24"/>
  <c r="K102" i="23"/>
  <c r="P101" i="23"/>
  <c r="K101" i="23"/>
  <c r="P100" i="23"/>
  <c r="K100" i="23"/>
  <c r="P99" i="23"/>
  <c r="K99" i="23"/>
  <c r="P98" i="23"/>
  <c r="K98" i="23"/>
  <c r="P97" i="23"/>
  <c r="K97" i="23"/>
  <c r="P96" i="23"/>
  <c r="K96" i="23"/>
  <c r="P95" i="23"/>
  <c r="K95" i="23"/>
  <c r="P94" i="23"/>
  <c r="K94" i="23"/>
  <c r="P93" i="23"/>
  <c r="K93" i="23"/>
  <c r="P92" i="23"/>
  <c r="K92" i="23"/>
  <c r="P91" i="23"/>
  <c r="K91" i="23"/>
  <c r="P90" i="23"/>
  <c r="K90" i="23"/>
  <c r="P89" i="23"/>
  <c r="K89" i="23"/>
  <c r="P88" i="23"/>
  <c r="K88" i="23"/>
  <c r="P87" i="23"/>
  <c r="K87" i="23"/>
  <c r="P86" i="23"/>
  <c r="K86" i="23"/>
  <c r="P85" i="23"/>
  <c r="K85" i="23"/>
  <c r="P84" i="23"/>
  <c r="K84" i="23"/>
  <c r="P83" i="23"/>
  <c r="K83" i="23"/>
  <c r="P82" i="23"/>
  <c r="K82" i="23"/>
  <c r="P81" i="23"/>
  <c r="K81" i="23"/>
  <c r="P80" i="23"/>
  <c r="K80" i="23"/>
  <c r="P79" i="23"/>
  <c r="K79" i="23"/>
  <c r="P78" i="23"/>
  <c r="K78" i="23"/>
  <c r="P77" i="23"/>
  <c r="K77" i="23"/>
  <c r="P76" i="23"/>
  <c r="K76" i="23"/>
  <c r="P75" i="23"/>
  <c r="K75" i="23"/>
  <c r="P74" i="23"/>
  <c r="K74" i="23"/>
  <c r="P73" i="23"/>
  <c r="K73" i="23"/>
  <c r="P72" i="23"/>
  <c r="K72" i="23"/>
  <c r="P71" i="23"/>
  <c r="K71" i="23"/>
  <c r="P70" i="23"/>
  <c r="K70" i="23"/>
  <c r="P69" i="23"/>
  <c r="K69" i="23"/>
  <c r="P68" i="23"/>
  <c r="K68" i="23"/>
  <c r="P67" i="23"/>
  <c r="K67" i="23"/>
  <c r="P66" i="23"/>
  <c r="K66" i="23"/>
  <c r="P65" i="23"/>
  <c r="K65" i="23"/>
  <c r="P64" i="23"/>
  <c r="K64" i="23"/>
  <c r="P63" i="23"/>
  <c r="K63" i="23"/>
  <c r="P62" i="23"/>
  <c r="K62" i="23"/>
  <c r="P61" i="23"/>
  <c r="K61" i="23"/>
  <c r="P60" i="23"/>
  <c r="K60" i="23"/>
  <c r="P59" i="23"/>
  <c r="K59" i="23"/>
  <c r="P58" i="23"/>
  <c r="K58" i="23"/>
  <c r="P57" i="23"/>
  <c r="K57" i="23"/>
  <c r="P56" i="23"/>
  <c r="K56" i="23"/>
  <c r="P55" i="23"/>
  <c r="K55" i="23"/>
  <c r="P54" i="23"/>
  <c r="K54" i="23"/>
  <c r="P53" i="23"/>
  <c r="K53" i="23"/>
  <c r="P52" i="23"/>
  <c r="K52" i="23"/>
  <c r="P51" i="23"/>
  <c r="K51" i="23"/>
  <c r="P50" i="23"/>
  <c r="K50" i="23"/>
  <c r="P49" i="23"/>
  <c r="K49" i="23"/>
  <c r="P48" i="23"/>
  <c r="K48" i="23"/>
  <c r="P47" i="23"/>
  <c r="K47" i="23"/>
  <c r="P46" i="23"/>
  <c r="K46" i="23"/>
  <c r="P45" i="23"/>
  <c r="K45" i="23"/>
  <c r="P44" i="23"/>
  <c r="K44" i="23"/>
  <c r="P43" i="23"/>
  <c r="K43" i="23"/>
  <c r="P42" i="23"/>
  <c r="K42" i="23"/>
  <c r="P41" i="23"/>
  <c r="K41" i="23"/>
  <c r="P40" i="23"/>
  <c r="K40" i="23"/>
  <c r="P39" i="23"/>
  <c r="K39" i="23"/>
  <c r="P38" i="23"/>
  <c r="K38" i="23"/>
  <c r="P37" i="23"/>
  <c r="K37" i="23"/>
  <c r="P36" i="23"/>
  <c r="K36" i="23"/>
  <c r="P35" i="23"/>
  <c r="K35" i="23"/>
  <c r="P34" i="23"/>
  <c r="K34" i="23"/>
  <c r="P33" i="23"/>
  <c r="K33" i="23"/>
  <c r="P32" i="23"/>
  <c r="K32" i="23"/>
  <c r="P31" i="23"/>
  <c r="K31" i="23"/>
  <c r="P30" i="23"/>
  <c r="K30" i="23"/>
  <c r="P29" i="23"/>
  <c r="K29" i="23"/>
  <c r="P28" i="23"/>
  <c r="K28" i="23"/>
  <c r="P27" i="23"/>
  <c r="K27" i="23"/>
  <c r="P26" i="23"/>
  <c r="K26" i="23"/>
  <c r="P25" i="23"/>
  <c r="K25" i="23"/>
  <c r="P24" i="23"/>
  <c r="K24" i="23"/>
  <c r="P23" i="23"/>
  <c r="K23" i="23"/>
  <c r="P22" i="23"/>
  <c r="K22" i="23"/>
  <c r="P21" i="23"/>
  <c r="K21" i="23"/>
  <c r="P20" i="23"/>
  <c r="K20" i="23"/>
  <c r="P19" i="23"/>
  <c r="K19" i="23"/>
  <c r="P18" i="23"/>
  <c r="K18" i="23"/>
  <c r="P17" i="23"/>
  <c r="K17" i="23"/>
  <c r="P16" i="23"/>
  <c r="K16" i="23"/>
  <c r="P15" i="23"/>
  <c r="K15" i="23"/>
  <c r="P14" i="23"/>
  <c r="K14" i="23"/>
  <c r="P13" i="23"/>
  <c r="K13" i="23"/>
  <c r="P12" i="23"/>
  <c r="K12" i="23"/>
  <c r="P11" i="23"/>
  <c r="K11" i="23"/>
  <c r="P10" i="23"/>
  <c r="K10" i="23"/>
  <c r="P9" i="23"/>
  <c r="K9" i="23"/>
  <c r="P8" i="23"/>
  <c r="K8" i="23"/>
  <c r="P7" i="23"/>
  <c r="K7" i="23"/>
  <c r="P6" i="23"/>
  <c r="K6" i="23"/>
  <c r="P5" i="23"/>
  <c r="K5" i="23"/>
  <c r="P4" i="23"/>
  <c r="K4" i="23"/>
  <c r="P3" i="23"/>
  <c r="K3" i="23"/>
  <c r="K102" i="22"/>
  <c r="P101" i="22"/>
  <c r="K101" i="22"/>
  <c r="P100" i="22"/>
  <c r="K100" i="22"/>
  <c r="P99" i="22"/>
  <c r="K99" i="22"/>
  <c r="P98" i="22"/>
  <c r="K98" i="22"/>
  <c r="P97" i="22"/>
  <c r="K97" i="22"/>
  <c r="P96" i="22"/>
  <c r="K96" i="22"/>
  <c r="P95" i="22"/>
  <c r="K95" i="22"/>
  <c r="P94" i="22"/>
  <c r="K94" i="22"/>
  <c r="P93" i="22"/>
  <c r="K93" i="22"/>
  <c r="P92" i="22"/>
  <c r="K92" i="22"/>
  <c r="P91" i="22"/>
  <c r="K91" i="22"/>
  <c r="P90" i="22"/>
  <c r="K90" i="22"/>
  <c r="P89" i="22"/>
  <c r="K89" i="22"/>
  <c r="P88" i="22"/>
  <c r="K88" i="22"/>
  <c r="P87" i="22"/>
  <c r="K87" i="22"/>
  <c r="P86" i="22"/>
  <c r="K86" i="22"/>
  <c r="P85" i="22"/>
  <c r="K85" i="22"/>
  <c r="P84" i="22"/>
  <c r="K84" i="22"/>
  <c r="P83" i="22"/>
  <c r="K83" i="22"/>
  <c r="P82" i="22"/>
  <c r="K82" i="22"/>
  <c r="P81" i="22"/>
  <c r="K81" i="22"/>
  <c r="P80" i="22"/>
  <c r="K80" i="22"/>
  <c r="P79" i="22"/>
  <c r="K79" i="22"/>
  <c r="P78" i="22"/>
  <c r="K78" i="22"/>
  <c r="P77" i="22"/>
  <c r="K77" i="22"/>
  <c r="P76" i="22"/>
  <c r="K76" i="22"/>
  <c r="P75" i="22"/>
  <c r="K75" i="22"/>
  <c r="P74" i="22"/>
  <c r="K74" i="22"/>
  <c r="P73" i="22"/>
  <c r="K73" i="22"/>
  <c r="P72" i="22"/>
  <c r="K72" i="22"/>
  <c r="P71" i="22"/>
  <c r="K71" i="22"/>
  <c r="P70" i="22"/>
  <c r="K70" i="22"/>
  <c r="P69" i="22"/>
  <c r="K69" i="22"/>
  <c r="P68" i="22"/>
  <c r="K68" i="22"/>
  <c r="P67" i="22"/>
  <c r="K67" i="22"/>
  <c r="P66" i="22"/>
  <c r="K66" i="22"/>
  <c r="P65" i="22"/>
  <c r="K65" i="22"/>
  <c r="P64" i="22"/>
  <c r="K64" i="22"/>
  <c r="P63" i="22"/>
  <c r="K63" i="22"/>
  <c r="P62" i="22"/>
  <c r="K62" i="22"/>
  <c r="P61" i="22"/>
  <c r="K61" i="22"/>
  <c r="P60" i="22"/>
  <c r="K60" i="22"/>
  <c r="P59" i="22"/>
  <c r="K59" i="22"/>
  <c r="P58" i="22"/>
  <c r="K58" i="22"/>
  <c r="P57" i="22"/>
  <c r="K57" i="22"/>
  <c r="P56" i="22"/>
  <c r="K56" i="22"/>
  <c r="P55" i="22"/>
  <c r="K55" i="22"/>
  <c r="P54" i="22"/>
  <c r="K54" i="22"/>
  <c r="P53" i="22"/>
  <c r="K53" i="22"/>
  <c r="P52" i="22"/>
  <c r="K52" i="22"/>
  <c r="P51" i="22"/>
  <c r="K51" i="22"/>
  <c r="P50" i="22"/>
  <c r="K50" i="22"/>
  <c r="P49" i="22"/>
  <c r="K49" i="22"/>
  <c r="P48" i="22"/>
  <c r="K48" i="22"/>
  <c r="P47" i="22"/>
  <c r="K47" i="22"/>
  <c r="P46" i="22"/>
  <c r="K46" i="22"/>
  <c r="P45" i="22"/>
  <c r="K45" i="22"/>
  <c r="P44" i="22"/>
  <c r="K44" i="22"/>
  <c r="P43" i="22"/>
  <c r="K43" i="22"/>
  <c r="P42" i="22"/>
  <c r="K42" i="22"/>
  <c r="P41" i="22"/>
  <c r="K41" i="22"/>
  <c r="P40" i="22"/>
  <c r="K40" i="22"/>
  <c r="P39" i="22"/>
  <c r="K39" i="22"/>
  <c r="P38" i="22"/>
  <c r="K38" i="22"/>
  <c r="P37" i="22"/>
  <c r="K37" i="22"/>
  <c r="P36" i="22"/>
  <c r="K36" i="22"/>
  <c r="P35" i="22"/>
  <c r="K35" i="22"/>
  <c r="P34" i="22"/>
  <c r="K34" i="22"/>
  <c r="P33" i="22"/>
  <c r="K33" i="22"/>
  <c r="P32" i="22"/>
  <c r="K32" i="22"/>
  <c r="P31" i="22"/>
  <c r="K31" i="22"/>
  <c r="P30" i="22"/>
  <c r="K30" i="22"/>
  <c r="P29" i="22"/>
  <c r="K29" i="22"/>
  <c r="P28" i="22"/>
  <c r="K28" i="22"/>
  <c r="P27" i="22"/>
  <c r="K27" i="22"/>
  <c r="P26" i="22"/>
  <c r="K26" i="22"/>
  <c r="P25" i="22"/>
  <c r="K25" i="22"/>
  <c r="P24" i="22"/>
  <c r="K24" i="22"/>
  <c r="P23" i="22"/>
  <c r="K23" i="22"/>
  <c r="P22" i="22"/>
  <c r="K22" i="22"/>
  <c r="P21" i="22"/>
  <c r="K21" i="22"/>
  <c r="P20" i="22"/>
  <c r="K20" i="22"/>
  <c r="P19" i="22"/>
  <c r="K19" i="22"/>
  <c r="P18" i="22"/>
  <c r="K18" i="22"/>
  <c r="P17" i="22"/>
  <c r="K17" i="22"/>
  <c r="P16" i="22"/>
  <c r="K16" i="22"/>
  <c r="P15" i="22"/>
  <c r="K15" i="22"/>
  <c r="P14" i="22"/>
  <c r="K14" i="22"/>
  <c r="P13" i="22"/>
  <c r="K13" i="22"/>
  <c r="P12" i="22"/>
  <c r="K12" i="22"/>
  <c r="P11" i="22"/>
  <c r="K11" i="22"/>
  <c r="P10" i="22"/>
  <c r="K10" i="22"/>
  <c r="P9" i="22"/>
  <c r="K9" i="22"/>
  <c r="P8" i="22"/>
  <c r="K8" i="22"/>
  <c r="P7" i="22"/>
  <c r="K7" i="22"/>
  <c r="P6" i="22"/>
  <c r="K6" i="22"/>
  <c r="P5" i="22"/>
  <c r="K5" i="22"/>
  <c r="P4" i="22"/>
  <c r="K4" i="22"/>
  <c r="P3" i="22"/>
  <c r="K3" i="22"/>
  <c r="K102" i="21"/>
  <c r="P101" i="21"/>
  <c r="K101" i="21"/>
  <c r="P100" i="21"/>
  <c r="K100" i="21"/>
  <c r="P99" i="21"/>
  <c r="K99" i="21"/>
  <c r="P98" i="21"/>
  <c r="K98" i="21"/>
  <c r="P97" i="21"/>
  <c r="K97" i="21"/>
  <c r="P96" i="21"/>
  <c r="K96" i="21"/>
  <c r="P95" i="21"/>
  <c r="K95" i="21"/>
  <c r="P94" i="21"/>
  <c r="K94" i="21"/>
  <c r="P93" i="21"/>
  <c r="K93" i="21"/>
  <c r="P92" i="21"/>
  <c r="K92" i="21"/>
  <c r="P91" i="21"/>
  <c r="K91" i="21"/>
  <c r="P90" i="21"/>
  <c r="K90" i="21"/>
  <c r="P89" i="21"/>
  <c r="K89" i="21"/>
  <c r="P88" i="21"/>
  <c r="K88" i="21"/>
  <c r="P87" i="21"/>
  <c r="K87" i="21"/>
  <c r="P86" i="21"/>
  <c r="K86" i="21"/>
  <c r="P85" i="21"/>
  <c r="K85" i="21"/>
  <c r="P84" i="21"/>
  <c r="K84" i="21"/>
  <c r="P83" i="21"/>
  <c r="K83" i="21"/>
  <c r="P82" i="21"/>
  <c r="K82" i="21"/>
  <c r="P81" i="21"/>
  <c r="K81" i="21"/>
  <c r="P80" i="21"/>
  <c r="K80" i="21"/>
  <c r="P79" i="21"/>
  <c r="K79" i="21"/>
  <c r="P78" i="21"/>
  <c r="K78" i="21"/>
  <c r="P77" i="21"/>
  <c r="K77" i="21"/>
  <c r="P76" i="21"/>
  <c r="K76" i="21"/>
  <c r="P75" i="21"/>
  <c r="K75" i="21"/>
  <c r="P74" i="21"/>
  <c r="K74" i="21"/>
  <c r="P73" i="21"/>
  <c r="K73" i="21"/>
  <c r="P72" i="21"/>
  <c r="K72" i="21"/>
  <c r="P71" i="21"/>
  <c r="K71" i="21"/>
  <c r="P70" i="21"/>
  <c r="K70" i="21"/>
  <c r="P69" i="21"/>
  <c r="K69" i="21"/>
  <c r="P68" i="21"/>
  <c r="K68" i="21"/>
  <c r="P67" i="21"/>
  <c r="K67" i="21"/>
  <c r="P66" i="21"/>
  <c r="K66" i="21"/>
  <c r="P65" i="21"/>
  <c r="K65" i="21"/>
  <c r="P64" i="21"/>
  <c r="K64" i="21"/>
  <c r="P63" i="21"/>
  <c r="K63" i="21"/>
  <c r="P62" i="21"/>
  <c r="K62" i="21"/>
  <c r="P61" i="21"/>
  <c r="K61" i="21"/>
  <c r="P60" i="21"/>
  <c r="K60" i="21"/>
  <c r="P59" i="21"/>
  <c r="K59" i="21"/>
  <c r="P58" i="21"/>
  <c r="K58" i="21"/>
  <c r="P57" i="21"/>
  <c r="K57" i="21"/>
  <c r="P56" i="21"/>
  <c r="K56" i="21"/>
  <c r="P55" i="21"/>
  <c r="K55" i="21"/>
  <c r="P54" i="21"/>
  <c r="K54" i="21"/>
  <c r="P53" i="21"/>
  <c r="K53" i="21"/>
  <c r="P52" i="21"/>
  <c r="K52" i="21"/>
  <c r="P51" i="21"/>
  <c r="K51" i="21"/>
  <c r="P50" i="21"/>
  <c r="K50" i="21"/>
  <c r="P49" i="21"/>
  <c r="K49" i="21"/>
  <c r="P48" i="21"/>
  <c r="K48" i="21"/>
  <c r="P47" i="21"/>
  <c r="K47" i="21"/>
  <c r="P46" i="21"/>
  <c r="K46" i="21"/>
  <c r="P45" i="21"/>
  <c r="K45" i="21"/>
  <c r="P44" i="21"/>
  <c r="K44" i="21"/>
  <c r="P43" i="21"/>
  <c r="K43" i="21"/>
  <c r="P42" i="21"/>
  <c r="K42" i="21"/>
  <c r="P41" i="21"/>
  <c r="K41" i="21"/>
  <c r="P40" i="21"/>
  <c r="K40" i="21"/>
  <c r="P39" i="21"/>
  <c r="K39" i="21"/>
  <c r="P38" i="21"/>
  <c r="K38" i="21"/>
  <c r="P37" i="21"/>
  <c r="K37" i="21"/>
  <c r="P36" i="21"/>
  <c r="K36" i="21"/>
  <c r="P35" i="21"/>
  <c r="K35" i="21"/>
  <c r="P34" i="21"/>
  <c r="K34" i="21"/>
  <c r="P33" i="21"/>
  <c r="K33" i="21"/>
  <c r="P32" i="21"/>
  <c r="K32" i="21"/>
  <c r="P31" i="21"/>
  <c r="K31" i="21"/>
  <c r="P30" i="21"/>
  <c r="K30" i="21"/>
  <c r="P29" i="21"/>
  <c r="K29" i="21"/>
  <c r="P28" i="21"/>
  <c r="K28" i="21"/>
  <c r="P27" i="21"/>
  <c r="K27" i="21"/>
  <c r="P26" i="21"/>
  <c r="K26" i="21"/>
  <c r="P25" i="21"/>
  <c r="K25" i="21"/>
  <c r="P24" i="21"/>
  <c r="K24" i="21"/>
  <c r="P23" i="21"/>
  <c r="K23" i="21"/>
  <c r="P22" i="21"/>
  <c r="K22" i="21"/>
  <c r="P21" i="21"/>
  <c r="K21" i="21"/>
  <c r="P20" i="21"/>
  <c r="K20" i="21"/>
  <c r="P19" i="21"/>
  <c r="K19" i="21"/>
  <c r="P18" i="21"/>
  <c r="K18" i="21"/>
  <c r="P17" i="21"/>
  <c r="K17" i="21"/>
  <c r="P16" i="21"/>
  <c r="K16" i="21"/>
  <c r="P15" i="21"/>
  <c r="K15" i="21"/>
  <c r="P14" i="21"/>
  <c r="K14" i="21"/>
  <c r="P13" i="21"/>
  <c r="K13" i="21"/>
  <c r="P12" i="21"/>
  <c r="K12" i="21"/>
  <c r="P11" i="21"/>
  <c r="K11" i="21"/>
  <c r="P10" i="21"/>
  <c r="K10" i="21"/>
  <c r="P9" i="21"/>
  <c r="K9" i="21"/>
  <c r="P8" i="21"/>
  <c r="K8" i="21"/>
  <c r="P7" i="21"/>
  <c r="K7" i="21"/>
  <c r="P6" i="21"/>
  <c r="K6" i="21"/>
  <c r="P5" i="21"/>
  <c r="K5" i="21"/>
  <c r="P4" i="21"/>
  <c r="K4" i="21"/>
  <c r="P3" i="21"/>
  <c r="K3" i="21"/>
  <c r="Q3" i="23" l="1"/>
  <c r="Q3" i="24"/>
  <c r="Q3" i="22"/>
  <c r="Q3" i="21"/>
</calcChain>
</file>

<file path=xl/sharedStrings.xml><?xml version="1.0" encoding="utf-8"?>
<sst xmlns="http://schemas.openxmlformats.org/spreadsheetml/2006/main" count="102" uniqueCount="29">
  <si>
    <t>Time</t>
  </si>
  <si>
    <t>Total Time</t>
  </si>
  <si>
    <t>Power</t>
  </si>
  <si>
    <t>Ramp-to Power</t>
  </si>
  <si>
    <t>Name</t>
  </si>
  <si>
    <t>Category</t>
  </si>
  <si>
    <t>Repeat</t>
  </si>
  <si>
    <t>Exclude from last repeat</t>
  </si>
  <si>
    <t>Average Watts</t>
  </si>
  <si>
    <t>Anaerobic</t>
  </si>
  <si>
    <t>Anaerobic 1</t>
  </si>
  <si>
    <t>Insert Before</t>
  </si>
  <si>
    <t>Insert After</t>
  </si>
  <si>
    <t>Race Warmup</t>
  </si>
  <si>
    <t>Race Cooldown</t>
  </si>
  <si>
    <t>Header</t>
  </si>
  <si>
    <t>Course</t>
  </si>
  <si>
    <t>Blend Seconds</t>
  </si>
  <si>
    <t>Warmup</t>
  </si>
  <si>
    <t>Cooldown</t>
  </si>
  <si>
    <t>Anaerobic Threshold</t>
  </si>
  <si>
    <t>1,2,3,4</t>
  </si>
  <si>
    <t>Comments</t>
  </si>
  <si>
    <t>Some comments</t>
  </si>
  <si>
    <t>Categories</t>
  </si>
  <si>
    <t>Steady State</t>
  </si>
  <si>
    <t>Sweet Spot</t>
  </si>
  <si>
    <t>User Profile</t>
  </si>
  <si>
    <t>Functional Threshold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</si>
</sst>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2" xfId="0" applyBorder="1"/>
    <xf numFmtId="0" fontId="0" fillId="0" borderId="13" xfId="0" applyBorder="1"/>
    <xf numFmtId="0" fontId="0" fillId="0" borderId="0" xfId="0" applyFill="1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1" fontId="0" fillId="0" borderId="2" xfId="0" applyNumberFormat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1" fillId="2" borderId="7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8" xfId="0" applyFont="1" applyFill="1" applyBorder="1" applyAlignment="1">
      <alignment wrapText="1"/>
    </xf>
    <xf numFmtId="0" fontId="1" fillId="2" borderId="7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1F760-F75E-48C3-95B1-95CA2BD4FBD3}">
  <sheetPr>
    <tabColor theme="6" tint="-0.249977111117893"/>
  </sheetPr>
  <dimension ref="A1:C7"/>
  <sheetViews>
    <sheetView workbookViewId="0">
      <selection activeCell="B36" sqref="B36"/>
    </sheetView>
  </sheetViews>
  <sheetFormatPr defaultRowHeight="14.5" x14ac:dyDescent="0.35"/>
  <cols>
    <col min="1" max="1" width="23.81640625" customWidth="1"/>
    <col min="2" max="2" width="26.54296875" customWidth="1"/>
    <col min="3" max="3" width="24.1796875" customWidth="1"/>
  </cols>
  <sheetData>
    <row r="1" spans="1:3" x14ac:dyDescent="0.35">
      <c r="A1" t="s">
        <v>24</v>
      </c>
      <c r="B1" s="22" t="s">
        <v>27</v>
      </c>
      <c r="C1" s="23"/>
    </row>
    <row r="2" spans="1:3" x14ac:dyDescent="0.35">
      <c r="A2" t="s">
        <v>18</v>
      </c>
      <c r="B2" s="4" t="s">
        <v>28</v>
      </c>
      <c r="C2" s="21">
        <v>360</v>
      </c>
    </row>
    <row r="3" spans="1:3" ht="15" thickBot="1" x14ac:dyDescent="0.4">
      <c r="A3" s="18" t="s">
        <v>20</v>
      </c>
      <c r="B3" s="19"/>
      <c r="C3" s="20"/>
    </row>
    <row r="4" spans="1:3" x14ac:dyDescent="0.35">
      <c r="A4" s="17" t="s">
        <v>25</v>
      </c>
    </row>
    <row r="5" spans="1:3" x14ac:dyDescent="0.35">
      <c r="A5" t="s">
        <v>9</v>
      </c>
    </row>
    <row r="6" spans="1:3" x14ac:dyDescent="0.35">
      <c r="A6" t="s">
        <v>26</v>
      </c>
    </row>
    <row r="7" spans="1:3" x14ac:dyDescent="0.35">
      <c r="A7" t="s">
        <v>19</v>
      </c>
    </row>
  </sheetData>
  <mergeCells count="1">
    <mergeCell ref="B1:C1"/>
  </mergeCells>
  <dataValidations count="1">
    <dataValidation type="decimal" allowBlank="1" showInputMessage="1" showErrorMessage="1" sqref="C2" xr:uid="{93EC1F31-3235-4234-AC1C-6B82FF06590E}">
      <formula1>100</formula1>
      <formula2>500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66CB-E1ED-4548-8F92-EE5572B54909}">
  <sheetPr>
    <tabColor theme="8"/>
  </sheetPr>
  <dimension ref="A1:Q361"/>
  <sheetViews>
    <sheetView showGridLines="0" workbookViewId="0">
      <selection activeCell="O8" sqref="O8:O9"/>
    </sheetView>
  </sheetViews>
  <sheetFormatPr defaultRowHeight="14.5" x14ac:dyDescent="0.35"/>
  <cols>
    <col min="1" max="1" width="17.81640625" customWidth="1"/>
    <col min="2" max="4" width="24.1796875" customWidth="1"/>
    <col min="5" max="5" width="3.26953125" customWidth="1"/>
    <col min="6" max="6" width="16.36328125" customWidth="1"/>
    <col min="7" max="7" width="13.7265625" customWidth="1"/>
    <col min="8" max="8" width="17.08984375" customWidth="1"/>
    <col min="9" max="9" width="14.7265625" customWidth="1"/>
    <col min="10" max="10" width="2.6328125" style="5" customWidth="1"/>
    <col min="11" max="11" width="8.7265625" style="4"/>
    <col min="12" max="13" width="8.7265625" style="5"/>
    <col min="14" max="14" width="19.90625" style="5" customWidth="1"/>
    <col min="15" max="15" width="8.7265625" style="6"/>
    <col min="16" max="16" width="0" hidden="1" customWidth="1"/>
  </cols>
  <sheetData>
    <row r="1" spans="1:17" ht="16.5" x14ac:dyDescent="0.45">
      <c r="A1" s="24" t="s">
        <v>15</v>
      </c>
      <c r="B1" s="25"/>
      <c r="C1" s="25"/>
      <c r="D1" s="26"/>
      <c r="E1" s="27"/>
      <c r="F1" s="24" t="s">
        <v>11</v>
      </c>
      <c r="G1" s="25"/>
      <c r="H1" s="25" t="s">
        <v>12</v>
      </c>
      <c r="I1" s="26"/>
      <c r="J1" s="28"/>
      <c r="K1" s="25" t="s">
        <v>16</v>
      </c>
      <c r="L1" s="25"/>
      <c r="M1" s="25"/>
      <c r="N1" s="25"/>
      <c r="O1" s="25"/>
      <c r="P1" s="26"/>
      <c r="Q1" s="2"/>
    </row>
    <row r="2" spans="1:17" s="3" customFormat="1" ht="43.5" x14ac:dyDescent="0.35">
      <c r="A2" s="32" t="s">
        <v>4</v>
      </c>
      <c r="B2" s="33" t="s">
        <v>5</v>
      </c>
      <c r="C2" s="33" t="s">
        <v>6</v>
      </c>
      <c r="D2" s="34" t="s">
        <v>22</v>
      </c>
      <c r="E2" s="13"/>
      <c r="F2" s="32" t="s">
        <v>4</v>
      </c>
      <c r="G2" s="33" t="s">
        <v>17</v>
      </c>
      <c r="H2" s="33" t="s">
        <v>4</v>
      </c>
      <c r="I2" s="34" t="s">
        <v>17</v>
      </c>
      <c r="J2" s="13"/>
      <c r="K2" s="29" t="s">
        <v>1</v>
      </c>
      <c r="L2" s="30" t="s">
        <v>0</v>
      </c>
      <c r="M2" s="30" t="s">
        <v>2</v>
      </c>
      <c r="N2" s="30" t="s">
        <v>3</v>
      </c>
      <c r="O2" s="31" t="s">
        <v>7</v>
      </c>
      <c r="P2" s="14"/>
      <c r="Q2" s="3" t="s">
        <v>8</v>
      </c>
    </row>
    <row r="3" spans="1:17" ht="15" thickBot="1" x14ac:dyDescent="0.4">
      <c r="A3" s="8" t="s">
        <v>13</v>
      </c>
      <c r="B3" s="9" t="s">
        <v>18</v>
      </c>
      <c r="C3" s="9">
        <v>1</v>
      </c>
      <c r="D3" s="10" t="s">
        <v>23</v>
      </c>
      <c r="E3" s="5"/>
      <c r="F3" s="11" t="s">
        <v>13</v>
      </c>
      <c r="G3" s="7">
        <v>30</v>
      </c>
      <c r="H3" s="7" t="s">
        <v>14</v>
      </c>
      <c r="I3" s="12">
        <v>2</v>
      </c>
      <c r="K3" s="11">
        <f>IF(L3&gt;0,SUM(L$3:L3),"")</f>
        <v>4</v>
      </c>
      <c r="L3">
        <v>4</v>
      </c>
      <c r="M3">
        <v>200</v>
      </c>
      <c r="N3">
        <v>225</v>
      </c>
      <c r="O3" s="12"/>
      <c r="P3" s="15">
        <f t="shared" ref="P3:P66" si="0">$L3/SUM($L:$L)*IF(N3&lt;&gt;"",M3-(M3-N3)/2,M3)</f>
        <v>35.416666666666664</v>
      </c>
      <c r="Q3" s="1">
        <f>SUM(P3:P105)</f>
        <v>255.75</v>
      </c>
    </row>
    <row r="4" spans="1:17" x14ac:dyDescent="0.35">
      <c r="E4" s="5"/>
      <c r="F4" s="11"/>
      <c r="G4" s="7"/>
      <c r="H4" s="7"/>
      <c r="I4" s="12"/>
      <c r="K4" s="11">
        <f>IF(L4&gt;0,SUM(L$3:L4),"")</f>
        <v>7</v>
      </c>
      <c r="L4">
        <v>3</v>
      </c>
      <c r="M4">
        <v>225</v>
      </c>
      <c r="N4">
        <v>250</v>
      </c>
      <c r="O4" s="12"/>
      <c r="P4" s="15">
        <f t="shared" si="0"/>
        <v>29.6875</v>
      </c>
    </row>
    <row r="5" spans="1:17" x14ac:dyDescent="0.35">
      <c r="E5" s="5"/>
      <c r="F5" s="11"/>
      <c r="G5" s="7"/>
      <c r="H5" s="7"/>
      <c r="I5" s="12"/>
      <c r="K5" s="11">
        <f>IF(L5&gt;0,SUM(L$3:L5),"")</f>
        <v>9</v>
      </c>
      <c r="L5">
        <v>2</v>
      </c>
      <c r="M5">
        <v>250</v>
      </c>
      <c r="N5">
        <v>275</v>
      </c>
      <c r="O5" s="12"/>
      <c r="P5" s="15">
        <f t="shared" si="0"/>
        <v>21.875</v>
      </c>
    </row>
    <row r="6" spans="1:17" x14ac:dyDescent="0.35">
      <c r="F6" s="11"/>
      <c r="G6" s="7"/>
      <c r="H6" s="7"/>
      <c r="I6" s="12"/>
      <c r="K6" s="11">
        <f>IF(L6&gt;0,SUM(L$3:L6),"")</f>
        <v>10</v>
      </c>
      <c r="L6">
        <v>1</v>
      </c>
      <c r="M6">
        <v>275</v>
      </c>
      <c r="N6">
        <v>300</v>
      </c>
      <c r="O6" s="12"/>
      <c r="P6" s="15">
        <f t="shared" si="0"/>
        <v>11.979166666666666</v>
      </c>
    </row>
    <row r="7" spans="1:17" x14ac:dyDescent="0.35">
      <c r="F7" s="11"/>
      <c r="G7" s="7"/>
      <c r="H7" s="7"/>
      <c r="I7" s="12"/>
      <c r="K7" s="11">
        <f>IF(L7&gt;0,SUM(L$3:L7),"")</f>
        <v>11</v>
      </c>
      <c r="L7">
        <v>1</v>
      </c>
      <c r="M7">
        <v>300</v>
      </c>
      <c r="N7">
        <v>200</v>
      </c>
      <c r="O7" s="12"/>
      <c r="P7" s="15">
        <f t="shared" si="0"/>
        <v>10.416666666666666</v>
      </c>
    </row>
    <row r="8" spans="1:17" ht="15" thickBot="1" x14ac:dyDescent="0.4">
      <c r="F8" s="8"/>
      <c r="G8" s="9"/>
      <c r="H8" s="9"/>
      <c r="I8" s="10"/>
      <c r="K8" s="11">
        <f>IF(L8&gt;0,SUM(L$3:L8),"")</f>
        <v>12</v>
      </c>
      <c r="L8">
        <v>1</v>
      </c>
      <c r="M8">
        <v>200</v>
      </c>
      <c r="N8">
        <v>250</v>
      </c>
      <c r="O8" s="12"/>
      <c r="P8" s="15">
        <f t="shared" si="0"/>
        <v>9.375</v>
      </c>
    </row>
    <row r="9" spans="1:17" x14ac:dyDescent="0.35">
      <c r="K9" s="11">
        <f>IF(L9&gt;0,SUM(L$3:L9),"")</f>
        <v>13</v>
      </c>
      <c r="L9">
        <v>1</v>
      </c>
      <c r="M9">
        <v>380</v>
      </c>
      <c r="N9"/>
      <c r="O9" s="12"/>
      <c r="P9" s="15">
        <f t="shared" si="0"/>
        <v>15.833333333333332</v>
      </c>
    </row>
    <row r="10" spans="1:17" x14ac:dyDescent="0.35">
      <c r="K10" s="11">
        <f>IF(L10&gt;0,SUM(L$3:L10),"")</f>
        <v>13.2</v>
      </c>
      <c r="L10">
        <v>0.2</v>
      </c>
      <c r="M10">
        <v>380</v>
      </c>
      <c r="N10">
        <v>220</v>
      </c>
      <c r="O10" s="12"/>
      <c r="P10" s="15">
        <f t="shared" si="0"/>
        <v>2.5</v>
      </c>
    </row>
    <row r="11" spans="1:17" x14ac:dyDescent="0.35">
      <c r="K11" s="11">
        <f>IF(L11&gt;0,SUM(L$3:L11),"")</f>
        <v>14</v>
      </c>
      <c r="L11">
        <v>0.8</v>
      </c>
      <c r="M11">
        <v>220</v>
      </c>
      <c r="N11"/>
      <c r="O11" s="12"/>
      <c r="P11" s="15">
        <f t="shared" si="0"/>
        <v>7.333333333333333</v>
      </c>
    </row>
    <row r="12" spans="1:17" x14ac:dyDescent="0.35">
      <c r="K12" s="11">
        <f>IF(L12&gt;0,SUM(L$3:L12),"")</f>
        <v>14.8</v>
      </c>
      <c r="L12">
        <v>0.8</v>
      </c>
      <c r="M12">
        <v>400</v>
      </c>
      <c r="N12"/>
      <c r="O12" s="12"/>
      <c r="P12" s="15">
        <f t="shared" si="0"/>
        <v>13.333333333333334</v>
      </c>
    </row>
    <row r="13" spans="1:17" x14ac:dyDescent="0.35">
      <c r="K13" s="11">
        <f>IF(L13&gt;0,SUM(L$3:L13),"")</f>
        <v>15</v>
      </c>
      <c r="L13">
        <v>0.2</v>
      </c>
      <c r="M13">
        <v>400</v>
      </c>
      <c r="N13">
        <v>222</v>
      </c>
      <c r="O13" s="12"/>
      <c r="P13" s="15">
        <f t="shared" si="0"/>
        <v>2.5916666666666668</v>
      </c>
    </row>
    <row r="14" spans="1:17" x14ac:dyDescent="0.35">
      <c r="K14" s="11">
        <f>IF(L14&gt;0,SUM(L$3:L14),"")</f>
        <v>16</v>
      </c>
      <c r="L14">
        <v>1</v>
      </c>
      <c r="M14">
        <v>222</v>
      </c>
      <c r="N14"/>
      <c r="O14" s="12"/>
      <c r="P14" s="15">
        <f t="shared" si="0"/>
        <v>9.25</v>
      </c>
    </row>
    <row r="15" spans="1:17" x14ac:dyDescent="0.35">
      <c r="K15" s="11">
        <f>IF(L15&gt;0,SUM(L$3:L15),"")</f>
        <v>16.5</v>
      </c>
      <c r="L15">
        <v>0.5</v>
      </c>
      <c r="M15">
        <v>420</v>
      </c>
      <c r="N15"/>
      <c r="O15" s="12"/>
      <c r="P15" s="15">
        <f t="shared" si="0"/>
        <v>8.75</v>
      </c>
    </row>
    <row r="16" spans="1:17" x14ac:dyDescent="0.35">
      <c r="K16" s="11">
        <f>IF(L16&gt;0,SUM(L$3:L16),"")</f>
        <v>16.7</v>
      </c>
      <c r="L16">
        <v>0.2</v>
      </c>
      <c r="M16">
        <v>420</v>
      </c>
      <c r="N16">
        <v>224</v>
      </c>
      <c r="O16" s="12"/>
      <c r="P16" s="15">
        <f t="shared" si="0"/>
        <v>2.6833333333333331</v>
      </c>
    </row>
    <row r="17" spans="11:16" x14ac:dyDescent="0.35">
      <c r="K17" s="11">
        <f>IF(L17&gt;0,SUM(L$3:L17),"")</f>
        <v>18</v>
      </c>
      <c r="L17">
        <v>1.3</v>
      </c>
      <c r="M17">
        <v>224</v>
      </c>
      <c r="N17"/>
      <c r="O17" s="12"/>
      <c r="P17" s="15">
        <f t="shared" si="0"/>
        <v>12.133333333333333</v>
      </c>
    </row>
    <row r="18" spans="11:16" x14ac:dyDescent="0.35">
      <c r="K18" s="11">
        <f>IF(L18&gt;0,SUM(L$3:L18),"")</f>
        <v>18.2</v>
      </c>
      <c r="L18">
        <v>0.2</v>
      </c>
      <c r="M18">
        <v>440</v>
      </c>
      <c r="N18"/>
      <c r="O18" s="12"/>
      <c r="P18" s="15">
        <f t="shared" si="0"/>
        <v>3.6666666666666665</v>
      </c>
    </row>
    <row r="19" spans="11:16" x14ac:dyDescent="0.35">
      <c r="K19" s="11">
        <f>IF(L19&gt;0,SUM(L$3:L19),"")</f>
        <v>18.399999999999999</v>
      </c>
      <c r="L19">
        <v>0.2</v>
      </c>
      <c r="M19">
        <v>440</v>
      </c>
      <c r="N19">
        <v>226</v>
      </c>
      <c r="O19" s="12"/>
      <c r="P19" s="15">
        <f t="shared" si="0"/>
        <v>2.7749999999999999</v>
      </c>
    </row>
    <row r="20" spans="11:16" x14ac:dyDescent="0.35">
      <c r="K20" s="11">
        <f>IF(L20&gt;0,SUM(L$3:L20),"")</f>
        <v>20</v>
      </c>
      <c r="L20">
        <v>1.6</v>
      </c>
      <c r="M20">
        <v>226</v>
      </c>
      <c r="N20"/>
      <c r="O20" s="12"/>
      <c r="P20" s="15">
        <f t="shared" si="0"/>
        <v>15.066666666666666</v>
      </c>
    </row>
    <row r="21" spans="11:16" x14ac:dyDescent="0.35">
      <c r="K21" s="11">
        <f>IF(L21&gt;0,SUM(L$3:L21),"")</f>
        <v>20.100000000000001</v>
      </c>
      <c r="L21">
        <v>0.1</v>
      </c>
      <c r="M21">
        <v>460</v>
      </c>
      <c r="N21"/>
      <c r="O21" s="12"/>
      <c r="P21" s="15">
        <f t="shared" si="0"/>
        <v>1.9166666666666667</v>
      </c>
    </row>
    <row r="22" spans="11:16" x14ac:dyDescent="0.35">
      <c r="K22" s="11">
        <f>IF(L22&gt;0,SUM(L$3:L22),"")</f>
        <v>20.3</v>
      </c>
      <c r="L22">
        <v>0.2</v>
      </c>
      <c r="M22">
        <v>460</v>
      </c>
      <c r="N22">
        <v>300</v>
      </c>
      <c r="O22" s="12"/>
      <c r="P22" s="15">
        <f t="shared" si="0"/>
        <v>3.1666666666666665</v>
      </c>
    </row>
    <row r="23" spans="11:16" x14ac:dyDescent="0.35">
      <c r="K23" s="11">
        <f>IF(L23&gt;0,SUM(L$3:L23),"")</f>
        <v>21.3</v>
      </c>
      <c r="L23">
        <v>1</v>
      </c>
      <c r="M23">
        <v>300</v>
      </c>
      <c r="N23">
        <v>240</v>
      </c>
      <c r="O23" s="12"/>
      <c r="P23" s="15">
        <f t="shared" si="0"/>
        <v>11.25</v>
      </c>
    </row>
    <row r="24" spans="11:16" x14ac:dyDescent="0.35">
      <c r="K24" s="11">
        <f>IF(L24&gt;0,SUM(L$3:L24),"")</f>
        <v>24</v>
      </c>
      <c r="L24">
        <v>2.7</v>
      </c>
      <c r="M24">
        <v>240</v>
      </c>
      <c r="N24">
        <v>200</v>
      </c>
      <c r="O24" s="12"/>
      <c r="P24" s="15">
        <f t="shared" si="0"/>
        <v>24.75</v>
      </c>
    </row>
    <row r="25" spans="11:16" x14ac:dyDescent="0.35">
      <c r="K25" s="11" t="str">
        <f>IF(L25&gt;0,SUM(L$3:L25),"")</f>
        <v/>
      </c>
      <c r="L25" s="7"/>
      <c r="M25" s="7"/>
      <c r="N25" s="7"/>
      <c r="O25" s="12"/>
      <c r="P25" s="15">
        <f t="shared" si="0"/>
        <v>0</v>
      </c>
    </row>
    <row r="26" spans="11:16" x14ac:dyDescent="0.35">
      <c r="K26" s="11" t="str">
        <f>IF(L26&gt;0,SUM(L$3:L26),"")</f>
        <v/>
      </c>
      <c r="L26" s="7"/>
      <c r="M26" s="7"/>
      <c r="N26" s="7"/>
      <c r="O26" s="12"/>
      <c r="P26" s="15">
        <f t="shared" si="0"/>
        <v>0</v>
      </c>
    </row>
    <row r="27" spans="11:16" x14ac:dyDescent="0.35">
      <c r="K27" s="11" t="str">
        <f>IF(L27&gt;0,SUM(L$3:L27),"")</f>
        <v/>
      </c>
      <c r="L27" s="7"/>
      <c r="M27" s="7"/>
      <c r="N27" s="7"/>
      <c r="O27" s="12"/>
      <c r="P27" s="15">
        <f t="shared" si="0"/>
        <v>0</v>
      </c>
    </row>
    <row r="28" spans="11:16" x14ac:dyDescent="0.35">
      <c r="K28" s="11" t="str">
        <f>IF(L28&gt;0,SUM(L$3:L28),"")</f>
        <v/>
      </c>
      <c r="L28" s="7"/>
      <c r="M28" s="7"/>
      <c r="N28" s="7"/>
      <c r="O28" s="12"/>
      <c r="P28" s="15">
        <f t="shared" si="0"/>
        <v>0</v>
      </c>
    </row>
    <row r="29" spans="11:16" x14ac:dyDescent="0.35">
      <c r="K29" s="11" t="str">
        <f>IF(L29&gt;0,SUM(L$3:L29),"")</f>
        <v/>
      </c>
      <c r="L29" s="7"/>
      <c r="M29" s="7"/>
      <c r="N29" s="7"/>
      <c r="O29" s="12"/>
      <c r="P29" s="15">
        <f t="shared" si="0"/>
        <v>0</v>
      </c>
    </row>
    <row r="30" spans="11:16" x14ac:dyDescent="0.35">
      <c r="K30" s="11" t="str">
        <f>IF(L30&gt;0,SUM(L$3:L30),"")</f>
        <v/>
      </c>
      <c r="L30" s="7"/>
      <c r="M30" s="7"/>
      <c r="N30" s="7"/>
      <c r="O30" s="12"/>
      <c r="P30" s="15">
        <f t="shared" si="0"/>
        <v>0</v>
      </c>
    </row>
    <row r="31" spans="11:16" x14ac:dyDescent="0.35">
      <c r="K31" s="11" t="str">
        <f>IF(L31&gt;0,SUM(L$3:L31),"")</f>
        <v/>
      </c>
      <c r="L31" s="7"/>
      <c r="M31" s="7"/>
      <c r="N31" s="7"/>
      <c r="O31" s="12"/>
      <c r="P31" s="15">
        <f t="shared" si="0"/>
        <v>0</v>
      </c>
    </row>
    <row r="32" spans="11:16" x14ac:dyDescent="0.35">
      <c r="K32" s="11" t="str">
        <f>IF(L32&gt;0,SUM(L$3:L32),"")</f>
        <v/>
      </c>
      <c r="L32" s="7"/>
      <c r="M32" s="7"/>
      <c r="N32" s="7"/>
      <c r="O32" s="12"/>
      <c r="P32" s="15">
        <f t="shared" si="0"/>
        <v>0</v>
      </c>
    </row>
    <row r="33" spans="11:16" x14ac:dyDescent="0.35">
      <c r="K33" s="11" t="str">
        <f>IF(L33&gt;0,SUM(L$3:L33),"")</f>
        <v/>
      </c>
      <c r="L33" s="7"/>
      <c r="M33" s="7"/>
      <c r="N33" s="7"/>
      <c r="O33" s="12"/>
      <c r="P33" s="15">
        <f t="shared" si="0"/>
        <v>0</v>
      </c>
    </row>
    <row r="34" spans="11:16" x14ac:dyDescent="0.35">
      <c r="K34" s="11" t="str">
        <f>IF(L34&gt;0,SUM(L$3:L34),"")</f>
        <v/>
      </c>
      <c r="L34" s="7"/>
      <c r="M34" s="7"/>
      <c r="N34" s="7"/>
      <c r="O34" s="12"/>
      <c r="P34" s="15">
        <f t="shared" si="0"/>
        <v>0</v>
      </c>
    </row>
    <row r="35" spans="11:16" x14ac:dyDescent="0.35">
      <c r="K35" s="11" t="str">
        <f>IF(L35&gt;0,SUM(L$3:L35),"")</f>
        <v/>
      </c>
      <c r="L35" s="7"/>
      <c r="M35" s="7"/>
      <c r="N35" s="7"/>
      <c r="O35" s="12"/>
      <c r="P35" s="15">
        <f t="shared" si="0"/>
        <v>0</v>
      </c>
    </row>
    <row r="36" spans="11:16" x14ac:dyDescent="0.35">
      <c r="K36" s="11" t="str">
        <f>IF(L36&gt;0,SUM(L$3:L36),"")</f>
        <v/>
      </c>
      <c r="L36" s="7"/>
      <c r="M36" s="7"/>
      <c r="N36" s="7"/>
      <c r="O36" s="12"/>
      <c r="P36" s="15">
        <f t="shared" si="0"/>
        <v>0</v>
      </c>
    </row>
    <row r="37" spans="11:16" x14ac:dyDescent="0.35">
      <c r="K37" s="11" t="str">
        <f>IF(L37&gt;0,SUM(L$3:L37),"")</f>
        <v/>
      </c>
      <c r="L37" s="7"/>
      <c r="M37" s="7"/>
      <c r="N37" s="7"/>
      <c r="O37" s="12"/>
      <c r="P37" s="15">
        <f t="shared" si="0"/>
        <v>0</v>
      </c>
    </row>
    <row r="38" spans="11:16" x14ac:dyDescent="0.35">
      <c r="K38" s="11" t="str">
        <f>IF(L38&gt;0,SUM(L$3:L38),"")</f>
        <v/>
      </c>
      <c r="L38" s="7"/>
      <c r="M38" s="7"/>
      <c r="N38" s="7"/>
      <c r="O38" s="12"/>
      <c r="P38" s="15">
        <f t="shared" si="0"/>
        <v>0</v>
      </c>
    </row>
    <row r="39" spans="11:16" x14ac:dyDescent="0.35">
      <c r="K39" s="11" t="str">
        <f>IF(L39&gt;0,SUM(L$3:L39),"")</f>
        <v/>
      </c>
      <c r="L39" s="7"/>
      <c r="M39" s="7"/>
      <c r="N39" s="7"/>
      <c r="O39" s="12"/>
      <c r="P39" s="15">
        <f t="shared" si="0"/>
        <v>0</v>
      </c>
    </row>
    <row r="40" spans="11:16" x14ac:dyDescent="0.35">
      <c r="K40" s="11" t="str">
        <f>IF(L40&gt;0,SUM(L$3:L40),"")</f>
        <v/>
      </c>
      <c r="L40" s="7"/>
      <c r="M40" s="7"/>
      <c r="N40" s="7"/>
      <c r="O40" s="12"/>
      <c r="P40" s="15">
        <f t="shared" si="0"/>
        <v>0</v>
      </c>
    </row>
    <row r="41" spans="11:16" x14ac:dyDescent="0.35">
      <c r="K41" s="11" t="str">
        <f>IF(L41&gt;0,SUM(L$3:L41),"")</f>
        <v/>
      </c>
      <c r="L41" s="7"/>
      <c r="M41" s="7"/>
      <c r="N41" s="7"/>
      <c r="O41" s="12"/>
      <c r="P41" s="15">
        <f t="shared" si="0"/>
        <v>0</v>
      </c>
    </row>
    <row r="42" spans="11:16" x14ac:dyDescent="0.35">
      <c r="K42" s="11" t="str">
        <f>IF(L42&gt;0,SUM(L$3:L42),"")</f>
        <v/>
      </c>
      <c r="L42" s="7"/>
      <c r="M42" s="7"/>
      <c r="N42" s="7"/>
      <c r="O42" s="12"/>
      <c r="P42" s="15">
        <f t="shared" si="0"/>
        <v>0</v>
      </c>
    </row>
    <row r="43" spans="11:16" x14ac:dyDescent="0.35">
      <c r="K43" s="11" t="str">
        <f>IF(L43&gt;0,SUM(L$3:L43),"")</f>
        <v/>
      </c>
      <c r="L43" s="7"/>
      <c r="M43" s="7"/>
      <c r="N43" s="7"/>
      <c r="O43" s="12"/>
      <c r="P43" s="15">
        <f t="shared" si="0"/>
        <v>0</v>
      </c>
    </row>
    <row r="44" spans="11:16" x14ac:dyDescent="0.35">
      <c r="K44" s="11" t="str">
        <f>IF(L44&gt;0,SUM(L$3:L44),"")</f>
        <v/>
      </c>
      <c r="L44" s="7"/>
      <c r="M44" s="7"/>
      <c r="N44" s="7"/>
      <c r="O44" s="12"/>
      <c r="P44" s="15">
        <f t="shared" si="0"/>
        <v>0</v>
      </c>
    </row>
    <row r="45" spans="11:16" x14ac:dyDescent="0.35">
      <c r="K45" s="11" t="str">
        <f>IF(L45&gt;0,SUM(L$3:L45),"")</f>
        <v/>
      </c>
      <c r="L45" s="7"/>
      <c r="M45" s="7"/>
      <c r="N45" s="7"/>
      <c r="O45" s="12"/>
      <c r="P45" s="15">
        <f t="shared" si="0"/>
        <v>0</v>
      </c>
    </row>
    <row r="46" spans="11:16" x14ac:dyDescent="0.35">
      <c r="K46" s="11" t="str">
        <f>IF(L46&gt;0,SUM(L$3:L46),"")</f>
        <v/>
      </c>
      <c r="L46" s="7"/>
      <c r="M46" s="7"/>
      <c r="N46" s="7"/>
      <c r="O46" s="12"/>
      <c r="P46" s="15">
        <f t="shared" si="0"/>
        <v>0</v>
      </c>
    </row>
    <row r="47" spans="11:16" x14ac:dyDescent="0.35">
      <c r="K47" s="11" t="str">
        <f>IF(L47&gt;0,SUM(L$3:L47),"")</f>
        <v/>
      </c>
      <c r="L47" s="7"/>
      <c r="M47" s="7"/>
      <c r="N47" s="7"/>
      <c r="O47" s="12"/>
      <c r="P47" s="15">
        <f t="shared" si="0"/>
        <v>0</v>
      </c>
    </row>
    <row r="48" spans="11:16" x14ac:dyDescent="0.35">
      <c r="K48" s="11" t="str">
        <f>IF(L48&gt;0,SUM(L$3:L48),"")</f>
        <v/>
      </c>
      <c r="L48" s="7"/>
      <c r="M48" s="7"/>
      <c r="N48" s="7"/>
      <c r="O48" s="12"/>
      <c r="P48" s="15">
        <f t="shared" si="0"/>
        <v>0</v>
      </c>
    </row>
    <row r="49" spans="11:16" x14ac:dyDescent="0.35">
      <c r="K49" s="11" t="str">
        <f>IF(L49&gt;0,SUM(L$3:L49),"")</f>
        <v/>
      </c>
      <c r="L49" s="7"/>
      <c r="M49" s="7"/>
      <c r="N49" s="7"/>
      <c r="O49" s="12"/>
      <c r="P49" s="15">
        <f t="shared" si="0"/>
        <v>0</v>
      </c>
    </row>
    <row r="50" spans="11:16" x14ac:dyDescent="0.35">
      <c r="K50" s="11" t="str">
        <f>IF(L50&gt;0,SUM(L$3:L50),"")</f>
        <v/>
      </c>
      <c r="L50" s="7"/>
      <c r="M50" s="7"/>
      <c r="N50" s="7"/>
      <c r="O50" s="12"/>
      <c r="P50" s="15">
        <f t="shared" si="0"/>
        <v>0</v>
      </c>
    </row>
    <row r="51" spans="11:16" x14ac:dyDescent="0.35">
      <c r="K51" s="11" t="str">
        <f>IF(L51&gt;0,SUM(L$3:L51),"")</f>
        <v/>
      </c>
      <c r="L51" s="7"/>
      <c r="M51" s="7"/>
      <c r="N51" s="7"/>
      <c r="O51" s="12"/>
      <c r="P51" s="15">
        <f t="shared" si="0"/>
        <v>0</v>
      </c>
    </row>
    <row r="52" spans="11:16" x14ac:dyDescent="0.35">
      <c r="K52" s="11" t="str">
        <f>IF(L52&gt;0,SUM(L$3:L52),"")</f>
        <v/>
      </c>
      <c r="L52" s="7"/>
      <c r="M52" s="7"/>
      <c r="N52" s="7"/>
      <c r="O52" s="12"/>
      <c r="P52" s="15">
        <f t="shared" si="0"/>
        <v>0</v>
      </c>
    </row>
    <row r="53" spans="11:16" x14ac:dyDescent="0.35">
      <c r="K53" s="11" t="str">
        <f>IF(L53&gt;0,SUM(L$3:L53),"")</f>
        <v/>
      </c>
      <c r="L53" s="7"/>
      <c r="M53" s="7"/>
      <c r="N53" s="7"/>
      <c r="O53" s="12"/>
      <c r="P53" s="15">
        <f t="shared" si="0"/>
        <v>0</v>
      </c>
    </row>
    <row r="54" spans="11:16" x14ac:dyDescent="0.35">
      <c r="K54" s="11" t="str">
        <f>IF(L54&gt;0,SUM(L$3:L54),"")</f>
        <v/>
      </c>
      <c r="L54" s="7"/>
      <c r="M54" s="7"/>
      <c r="N54" s="7"/>
      <c r="O54" s="12"/>
      <c r="P54" s="15">
        <f t="shared" si="0"/>
        <v>0</v>
      </c>
    </row>
    <row r="55" spans="11:16" x14ac:dyDescent="0.35">
      <c r="K55" s="11" t="str">
        <f>IF(L55&gt;0,SUM(L$3:L55),"")</f>
        <v/>
      </c>
      <c r="L55" s="7"/>
      <c r="M55" s="7"/>
      <c r="N55" s="7"/>
      <c r="O55" s="12"/>
      <c r="P55" s="15">
        <f t="shared" si="0"/>
        <v>0</v>
      </c>
    </row>
    <row r="56" spans="11:16" x14ac:dyDescent="0.35">
      <c r="K56" s="11" t="str">
        <f>IF(L56&gt;0,SUM(L$3:L56),"")</f>
        <v/>
      </c>
      <c r="L56" s="7"/>
      <c r="M56" s="7"/>
      <c r="N56" s="7"/>
      <c r="O56" s="12"/>
      <c r="P56" s="15">
        <f t="shared" si="0"/>
        <v>0</v>
      </c>
    </row>
    <row r="57" spans="11:16" x14ac:dyDescent="0.35">
      <c r="K57" s="11" t="str">
        <f>IF(L57&gt;0,SUM(L$3:L57),"")</f>
        <v/>
      </c>
      <c r="L57" s="7"/>
      <c r="M57" s="7"/>
      <c r="N57" s="7"/>
      <c r="O57" s="12"/>
      <c r="P57" s="15">
        <f t="shared" si="0"/>
        <v>0</v>
      </c>
    </row>
    <row r="58" spans="11:16" x14ac:dyDescent="0.35">
      <c r="K58" s="11" t="str">
        <f>IF(L58&gt;0,SUM(L$3:L58),"")</f>
        <v/>
      </c>
      <c r="L58" s="7"/>
      <c r="M58" s="7"/>
      <c r="N58" s="7"/>
      <c r="O58" s="12"/>
      <c r="P58" s="15">
        <f t="shared" si="0"/>
        <v>0</v>
      </c>
    </row>
    <row r="59" spans="11:16" x14ac:dyDescent="0.35">
      <c r="K59" s="11" t="str">
        <f>IF(L59&gt;0,SUM(L$3:L59),"")</f>
        <v/>
      </c>
      <c r="L59" s="7"/>
      <c r="M59" s="7"/>
      <c r="N59" s="7"/>
      <c r="O59" s="12"/>
      <c r="P59" s="15">
        <f t="shared" si="0"/>
        <v>0</v>
      </c>
    </row>
    <row r="60" spans="11:16" x14ac:dyDescent="0.35">
      <c r="K60" s="11" t="str">
        <f>IF(L60&gt;0,SUM(L$3:L60),"")</f>
        <v/>
      </c>
      <c r="L60" s="7"/>
      <c r="M60" s="7"/>
      <c r="N60" s="7"/>
      <c r="O60" s="12"/>
      <c r="P60" s="15">
        <f t="shared" si="0"/>
        <v>0</v>
      </c>
    </row>
    <row r="61" spans="11:16" x14ac:dyDescent="0.35">
      <c r="K61" s="11" t="str">
        <f>IF(L61&gt;0,SUM(L$3:L61),"")</f>
        <v/>
      </c>
      <c r="L61" s="7"/>
      <c r="M61" s="7"/>
      <c r="N61" s="7"/>
      <c r="O61" s="12"/>
      <c r="P61" s="15">
        <f t="shared" si="0"/>
        <v>0</v>
      </c>
    </row>
    <row r="62" spans="11:16" x14ac:dyDescent="0.35">
      <c r="K62" s="11" t="str">
        <f>IF(L62&gt;0,SUM(L$3:L62),"")</f>
        <v/>
      </c>
      <c r="L62" s="7"/>
      <c r="M62" s="7"/>
      <c r="N62" s="7"/>
      <c r="O62" s="12"/>
      <c r="P62" s="15">
        <f t="shared" si="0"/>
        <v>0</v>
      </c>
    </row>
    <row r="63" spans="11:16" x14ac:dyDescent="0.35">
      <c r="K63" s="11" t="str">
        <f>IF(L63&gt;0,SUM(L$3:L63),"")</f>
        <v/>
      </c>
      <c r="L63" s="7"/>
      <c r="M63" s="7"/>
      <c r="N63" s="7"/>
      <c r="O63" s="12"/>
      <c r="P63" s="15">
        <f t="shared" si="0"/>
        <v>0</v>
      </c>
    </row>
    <row r="64" spans="11:16" x14ac:dyDescent="0.35">
      <c r="K64" s="11" t="str">
        <f>IF(L64&gt;0,SUM(L$3:L64),"")</f>
        <v/>
      </c>
      <c r="L64" s="7"/>
      <c r="M64" s="7"/>
      <c r="N64" s="7"/>
      <c r="O64" s="12"/>
      <c r="P64" s="15">
        <f t="shared" si="0"/>
        <v>0</v>
      </c>
    </row>
    <row r="65" spans="11:16" x14ac:dyDescent="0.35">
      <c r="K65" s="11" t="str">
        <f>IF(L65&gt;0,SUM(L$3:L65),"")</f>
        <v/>
      </c>
      <c r="L65" s="7"/>
      <c r="M65" s="7"/>
      <c r="N65" s="7"/>
      <c r="O65" s="12"/>
      <c r="P65" s="15">
        <f t="shared" si="0"/>
        <v>0</v>
      </c>
    </row>
    <row r="66" spans="11:16" x14ac:dyDescent="0.35">
      <c r="K66" s="11" t="str">
        <f>IF(L66&gt;0,SUM(L$3:L66),"")</f>
        <v/>
      </c>
      <c r="L66" s="7"/>
      <c r="M66" s="7"/>
      <c r="N66" s="7"/>
      <c r="O66" s="12"/>
      <c r="P66" s="15">
        <f t="shared" si="0"/>
        <v>0</v>
      </c>
    </row>
    <row r="67" spans="11:16" x14ac:dyDescent="0.35">
      <c r="K67" s="11" t="str">
        <f>IF(L67&gt;0,SUM(L$3:L67),"")</f>
        <v/>
      </c>
      <c r="L67" s="7"/>
      <c r="M67" s="7"/>
      <c r="N67" s="7"/>
      <c r="O67" s="12"/>
      <c r="P67" s="15">
        <f t="shared" ref="P67:P130" si="1">$L67/SUM($L:$L)*IF(N67&lt;&gt;"",M67-(M67-N67)/2,M67)</f>
        <v>0</v>
      </c>
    </row>
    <row r="68" spans="11:16" x14ac:dyDescent="0.35">
      <c r="K68" s="11" t="str">
        <f>IF(L68&gt;0,SUM(L$3:L68),"")</f>
        <v/>
      </c>
      <c r="L68" s="7"/>
      <c r="M68" s="7"/>
      <c r="N68" s="7"/>
      <c r="O68" s="12"/>
      <c r="P68" s="15">
        <f t="shared" si="1"/>
        <v>0</v>
      </c>
    </row>
    <row r="69" spans="11:16" x14ac:dyDescent="0.35">
      <c r="K69" s="11" t="str">
        <f>IF(L69&gt;0,SUM(L$3:L69),"")</f>
        <v/>
      </c>
      <c r="L69" s="7"/>
      <c r="M69" s="7"/>
      <c r="N69" s="7"/>
      <c r="O69" s="12"/>
      <c r="P69" s="15">
        <f t="shared" si="1"/>
        <v>0</v>
      </c>
    </row>
    <row r="70" spans="11:16" x14ac:dyDescent="0.35">
      <c r="K70" s="11" t="str">
        <f>IF(L70&gt;0,SUM(L$3:L70),"")</f>
        <v/>
      </c>
      <c r="L70" s="7"/>
      <c r="M70" s="7"/>
      <c r="N70" s="7"/>
      <c r="O70" s="12"/>
      <c r="P70" s="15">
        <f t="shared" si="1"/>
        <v>0</v>
      </c>
    </row>
    <row r="71" spans="11:16" x14ac:dyDescent="0.35">
      <c r="K71" s="11" t="str">
        <f>IF(L71&gt;0,SUM(L$3:L71),"")</f>
        <v/>
      </c>
      <c r="L71" s="7"/>
      <c r="M71" s="7"/>
      <c r="N71" s="7"/>
      <c r="O71" s="12"/>
      <c r="P71" s="15">
        <f t="shared" si="1"/>
        <v>0</v>
      </c>
    </row>
    <row r="72" spans="11:16" x14ac:dyDescent="0.35">
      <c r="K72" s="11" t="str">
        <f>IF(L72&gt;0,SUM(L$3:L72),"")</f>
        <v/>
      </c>
      <c r="L72" s="7"/>
      <c r="M72" s="7"/>
      <c r="N72" s="7"/>
      <c r="O72" s="12"/>
      <c r="P72" s="15">
        <f t="shared" si="1"/>
        <v>0</v>
      </c>
    </row>
    <row r="73" spans="11:16" x14ac:dyDescent="0.35">
      <c r="K73" s="11" t="str">
        <f>IF(L73&gt;0,SUM(L$3:L73),"")</f>
        <v/>
      </c>
      <c r="L73" s="7"/>
      <c r="M73" s="7"/>
      <c r="N73" s="7"/>
      <c r="O73" s="12"/>
      <c r="P73" s="15">
        <f t="shared" si="1"/>
        <v>0</v>
      </c>
    </row>
    <row r="74" spans="11:16" x14ac:dyDescent="0.35">
      <c r="K74" s="11" t="str">
        <f>IF(L74&gt;0,SUM(L$3:L74),"")</f>
        <v/>
      </c>
      <c r="L74" s="7"/>
      <c r="M74" s="7"/>
      <c r="N74" s="7"/>
      <c r="O74" s="12"/>
      <c r="P74" s="15">
        <f t="shared" si="1"/>
        <v>0</v>
      </c>
    </row>
    <row r="75" spans="11:16" x14ac:dyDescent="0.35">
      <c r="K75" s="11" t="str">
        <f>IF(L75&gt;0,SUM(L$3:L75),"")</f>
        <v/>
      </c>
      <c r="L75" s="7"/>
      <c r="M75" s="7"/>
      <c r="N75" s="7"/>
      <c r="O75" s="12"/>
      <c r="P75" s="15">
        <f t="shared" si="1"/>
        <v>0</v>
      </c>
    </row>
    <row r="76" spans="11:16" x14ac:dyDescent="0.35">
      <c r="K76" s="11" t="str">
        <f>IF(L76&gt;0,SUM(L$3:L76),"")</f>
        <v/>
      </c>
      <c r="L76" s="7"/>
      <c r="M76" s="7"/>
      <c r="N76" s="7"/>
      <c r="O76" s="12"/>
      <c r="P76" s="15">
        <f t="shared" si="1"/>
        <v>0</v>
      </c>
    </row>
    <row r="77" spans="11:16" x14ac:dyDescent="0.35">
      <c r="K77" s="11" t="str">
        <f>IF(L77&gt;0,SUM(L$3:L77),"")</f>
        <v/>
      </c>
      <c r="L77" s="7"/>
      <c r="M77" s="7"/>
      <c r="N77" s="7"/>
      <c r="O77" s="12"/>
      <c r="P77" s="15">
        <f t="shared" si="1"/>
        <v>0</v>
      </c>
    </row>
    <row r="78" spans="11:16" x14ac:dyDescent="0.35">
      <c r="K78" s="11" t="str">
        <f>IF(L78&gt;0,SUM(L$3:L78),"")</f>
        <v/>
      </c>
      <c r="L78" s="7"/>
      <c r="M78" s="7"/>
      <c r="N78" s="7"/>
      <c r="O78" s="12"/>
      <c r="P78" s="15">
        <f t="shared" si="1"/>
        <v>0</v>
      </c>
    </row>
    <row r="79" spans="11:16" x14ac:dyDescent="0.35">
      <c r="K79" s="11" t="str">
        <f>IF(L79&gt;0,SUM(L$3:L79),"")</f>
        <v/>
      </c>
      <c r="L79" s="7"/>
      <c r="M79" s="7"/>
      <c r="N79" s="7"/>
      <c r="O79" s="12"/>
      <c r="P79" s="15">
        <f t="shared" si="1"/>
        <v>0</v>
      </c>
    </row>
    <row r="80" spans="11:16" x14ac:dyDescent="0.35">
      <c r="K80" s="11" t="str">
        <f>IF(L80&gt;0,SUM(L$3:L80),"")</f>
        <v/>
      </c>
      <c r="L80" s="7"/>
      <c r="M80" s="7"/>
      <c r="N80" s="7"/>
      <c r="O80" s="12"/>
      <c r="P80" s="15">
        <f t="shared" si="1"/>
        <v>0</v>
      </c>
    </row>
    <row r="81" spans="11:16" x14ac:dyDescent="0.35">
      <c r="K81" s="11" t="str">
        <f>IF(L81&gt;0,SUM(L$3:L81),"")</f>
        <v/>
      </c>
      <c r="L81" s="7"/>
      <c r="M81" s="7"/>
      <c r="N81" s="7"/>
      <c r="O81" s="12"/>
      <c r="P81" s="15">
        <f t="shared" si="1"/>
        <v>0</v>
      </c>
    </row>
    <row r="82" spans="11:16" x14ac:dyDescent="0.35">
      <c r="K82" s="11" t="str">
        <f>IF(L82&gt;0,SUM(L$3:L82),"")</f>
        <v/>
      </c>
      <c r="L82" s="7"/>
      <c r="M82" s="7"/>
      <c r="N82" s="7"/>
      <c r="O82" s="12"/>
      <c r="P82" s="15">
        <f t="shared" si="1"/>
        <v>0</v>
      </c>
    </row>
    <row r="83" spans="11:16" x14ac:dyDescent="0.35">
      <c r="K83" s="11" t="str">
        <f>IF(L83&gt;0,SUM(L$3:L83),"")</f>
        <v/>
      </c>
      <c r="L83" s="7"/>
      <c r="M83" s="7"/>
      <c r="N83" s="7"/>
      <c r="O83" s="12"/>
      <c r="P83" s="15">
        <f t="shared" si="1"/>
        <v>0</v>
      </c>
    </row>
    <row r="84" spans="11:16" x14ac:dyDescent="0.35">
      <c r="K84" s="11" t="str">
        <f>IF(L84&gt;0,SUM(L$3:L84),"")</f>
        <v/>
      </c>
      <c r="L84" s="7"/>
      <c r="M84" s="7"/>
      <c r="N84" s="7"/>
      <c r="O84" s="12"/>
      <c r="P84" s="15">
        <f t="shared" si="1"/>
        <v>0</v>
      </c>
    </row>
    <row r="85" spans="11:16" x14ac:dyDescent="0.35">
      <c r="K85" s="11" t="str">
        <f>IF(L85&gt;0,SUM(L$3:L85),"")</f>
        <v/>
      </c>
      <c r="L85" s="7"/>
      <c r="M85" s="7"/>
      <c r="N85" s="7"/>
      <c r="O85" s="12"/>
      <c r="P85" s="15">
        <f t="shared" si="1"/>
        <v>0</v>
      </c>
    </row>
    <row r="86" spans="11:16" x14ac:dyDescent="0.35">
      <c r="K86" s="11" t="str">
        <f>IF(L86&gt;0,SUM(L$3:L86),"")</f>
        <v/>
      </c>
      <c r="L86" s="7"/>
      <c r="M86" s="7"/>
      <c r="N86" s="7"/>
      <c r="O86" s="12"/>
      <c r="P86" s="15">
        <f t="shared" si="1"/>
        <v>0</v>
      </c>
    </row>
    <row r="87" spans="11:16" x14ac:dyDescent="0.35">
      <c r="K87" s="11" t="str">
        <f>IF(L87&gt;0,SUM(L$3:L87),"")</f>
        <v/>
      </c>
      <c r="L87" s="7"/>
      <c r="M87" s="7"/>
      <c r="N87" s="7"/>
      <c r="O87" s="12"/>
      <c r="P87" s="15">
        <f t="shared" si="1"/>
        <v>0</v>
      </c>
    </row>
    <row r="88" spans="11:16" x14ac:dyDescent="0.35">
      <c r="K88" s="11" t="str">
        <f>IF(L88&gt;0,SUM(L$3:L88),"")</f>
        <v/>
      </c>
      <c r="L88" s="7"/>
      <c r="M88" s="7"/>
      <c r="N88" s="7"/>
      <c r="O88" s="12"/>
      <c r="P88" s="15">
        <f t="shared" si="1"/>
        <v>0</v>
      </c>
    </row>
    <row r="89" spans="11:16" x14ac:dyDescent="0.35">
      <c r="K89" s="11" t="str">
        <f>IF(L89&gt;0,SUM(L$3:L89),"")</f>
        <v/>
      </c>
      <c r="L89" s="7"/>
      <c r="M89" s="7"/>
      <c r="N89" s="7"/>
      <c r="O89" s="12"/>
      <c r="P89" s="15">
        <f t="shared" si="1"/>
        <v>0</v>
      </c>
    </row>
    <row r="90" spans="11:16" x14ac:dyDescent="0.35">
      <c r="K90" s="11" t="str">
        <f>IF(L90&gt;0,SUM(L$3:L90),"")</f>
        <v/>
      </c>
      <c r="L90" s="7"/>
      <c r="M90" s="7"/>
      <c r="N90" s="7"/>
      <c r="O90" s="12"/>
      <c r="P90" s="15">
        <f t="shared" si="1"/>
        <v>0</v>
      </c>
    </row>
    <row r="91" spans="11:16" x14ac:dyDescent="0.35">
      <c r="K91" s="11" t="str">
        <f>IF(L91&gt;0,SUM(L$3:L91),"")</f>
        <v/>
      </c>
      <c r="L91" s="7"/>
      <c r="M91" s="7"/>
      <c r="N91" s="7"/>
      <c r="O91" s="12"/>
      <c r="P91" s="15">
        <f t="shared" si="1"/>
        <v>0</v>
      </c>
    </row>
    <row r="92" spans="11:16" x14ac:dyDescent="0.35">
      <c r="K92" s="11" t="str">
        <f>IF(L92&gt;0,SUM(L$3:L92),"")</f>
        <v/>
      </c>
      <c r="L92" s="7"/>
      <c r="M92" s="7"/>
      <c r="N92" s="7"/>
      <c r="O92" s="12"/>
      <c r="P92" s="15">
        <f t="shared" si="1"/>
        <v>0</v>
      </c>
    </row>
    <row r="93" spans="11:16" x14ac:dyDescent="0.35">
      <c r="K93" s="11" t="str">
        <f>IF(L93&gt;0,SUM(L$3:L93),"")</f>
        <v/>
      </c>
      <c r="L93" s="7"/>
      <c r="M93" s="7"/>
      <c r="N93" s="7"/>
      <c r="O93" s="12"/>
      <c r="P93" s="15">
        <f t="shared" si="1"/>
        <v>0</v>
      </c>
    </row>
    <row r="94" spans="11:16" x14ac:dyDescent="0.35">
      <c r="K94" s="11" t="str">
        <f>IF(L94&gt;0,SUM(L$3:L94),"")</f>
        <v/>
      </c>
      <c r="L94" s="7"/>
      <c r="M94" s="7"/>
      <c r="N94" s="7"/>
      <c r="O94" s="12"/>
      <c r="P94" s="15">
        <f t="shared" si="1"/>
        <v>0</v>
      </c>
    </row>
    <row r="95" spans="11:16" x14ac:dyDescent="0.35">
      <c r="K95" s="11" t="str">
        <f>IF(L95&gt;0,SUM(L$3:L95),"")</f>
        <v/>
      </c>
      <c r="L95" s="7"/>
      <c r="M95" s="7"/>
      <c r="N95" s="7"/>
      <c r="O95" s="12"/>
      <c r="P95" s="15">
        <f t="shared" si="1"/>
        <v>0</v>
      </c>
    </row>
    <row r="96" spans="11:16" x14ac:dyDescent="0.35">
      <c r="K96" s="11" t="str">
        <f>IF(L96&gt;0,SUM(L$3:L96),"")</f>
        <v/>
      </c>
      <c r="L96" s="7"/>
      <c r="M96" s="7"/>
      <c r="N96" s="7"/>
      <c r="O96" s="12"/>
      <c r="P96" s="15">
        <f t="shared" si="1"/>
        <v>0</v>
      </c>
    </row>
    <row r="97" spans="11:16" x14ac:dyDescent="0.35">
      <c r="K97" s="11" t="str">
        <f>IF(L97&gt;0,SUM(L$3:L97),"")</f>
        <v/>
      </c>
      <c r="L97" s="7"/>
      <c r="M97" s="7"/>
      <c r="N97" s="7"/>
      <c r="O97" s="12"/>
      <c r="P97" s="15">
        <f t="shared" si="1"/>
        <v>0</v>
      </c>
    </row>
    <row r="98" spans="11:16" x14ac:dyDescent="0.35">
      <c r="K98" s="11" t="str">
        <f>IF(L98&gt;0,SUM(L$3:L98),"")</f>
        <v/>
      </c>
      <c r="L98" s="7"/>
      <c r="M98" s="7"/>
      <c r="N98" s="7"/>
      <c r="O98" s="12"/>
      <c r="P98" s="15">
        <f t="shared" si="1"/>
        <v>0</v>
      </c>
    </row>
    <row r="99" spans="11:16" x14ac:dyDescent="0.35">
      <c r="K99" s="11" t="str">
        <f>IF(L99&gt;0,SUM(L$3:L99),"")</f>
        <v/>
      </c>
      <c r="L99" s="7"/>
      <c r="M99" s="7"/>
      <c r="N99" s="7"/>
      <c r="O99" s="12"/>
      <c r="P99" s="15">
        <f t="shared" si="1"/>
        <v>0</v>
      </c>
    </row>
    <row r="100" spans="11:16" x14ac:dyDescent="0.35">
      <c r="K100" s="11" t="str">
        <f>IF(L100&gt;0,SUM(L$3:L100),"")</f>
        <v/>
      </c>
      <c r="L100" s="7"/>
      <c r="M100" s="7"/>
      <c r="N100" s="7"/>
      <c r="O100" s="12"/>
      <c r="P100" s="15">
        <f t="shared" si="1"/>
        <v>0</v>
      </c>
    </row>
    <row r="101" spans="11:16" x14ac:dyDescent="0.35">
      <c r="K101" s="11" t="str">
        <f>IF(L101&gt;0,SUM(L$3:L101),"")</f>
        <v/>
      </c>
      <c r="L101" s="7"/>
      <c r="M101" s="7"/>
      <c r="N101" s="7"/>
      <c r="O101" s="12"/>
      <c r="P101" s="15">
        <f t="shared" si="1"/>
        <v>0</v>
      </c>
    </row>
    <row r="102" spans="11:16" x14ac:dyDescent="0.35">
      <c r="K102" s="11" t="str">
        <f>IF(L102&gt;0,SUM(L$3:L102),"")</f>
        <v/>
      </c>
      <c r="L102" s="7"/>
      <c r="M102" s="7"/>
      <c r="N102" s="7"/>
      <c r="O102" s="12"/>
      <c r="P102" s="15"/>
    </row>
    <row r="103" spans="11:16" x14ac:dyDescent="0.35">
      <c r="K103" s="11"/>
      <c r="L103" s="7"/>
      <c r="M103" s="7"/>
      <c r="N103" s="7"/>
      <c r="O103" s="12"/>
      <c r="P103" s="15"/>
    </row>
    <row r="104" spans="11:16" x14ac:dyDescent="0.35">
      <c r="K104" s="11"/>
      <c r="L104" s="7"/>
      <c r="M104" s="7"/>
      <c r="N104" s="7"/>
      <c r="O104" s="12"/>
      <c r="P104" s="15"/>
    </row>
    <row r="105" spans="11:16" x14ac:dyDescent="0.35">
      <c r="K105" s="11"/>
      <c r="L105" s="7"/>
      <c r="M105" s="7"/>
      <c r="N105" s="7"/>
      <c r="O105" s="12"/>
      <c r="P105" s="15"/>
    </row>
    <row r="106" spans="11:16" x14ac:dyDescent="0.35">
      <c r="K106" s="11"/>
      <c r="L106" s="7"/>
      <c r="M106" s="7"/>
      <c r="N106" s="7"/>
      <c r="O106" s="12"/>
      <c r="P106" s="15"/>
    </row>
    <row r="107" spans="11:16" x14ac:dyDescent="0.35">
      <c r="K107" s="11"/>
      <c r="L107" s="7"/>
      <c r="M107" s="7"/>
      <c r="N107" s="7"/>
      <c r="O107" s="12"/>
      <c r="P107" s="15"/>
    </row>
    <row r="108" spans="11:16" x14ac:dyDescent="0.35">
      <c r="K108" s="11"/>
      <c r="L108" s="7"/>
      <c r="M108" s="7"/>
      <c r="N108" s="7"/>
      <c r="O108" s="12"/>
      <c r="P108" s="15"/>
    </row>
    <row r="109" spans="11:16" x14ac:dyDescent="0.35">
      <c r="K109" s="11"/>
      <c r="L109" s="7"/>
      <c r="M109" s="7"/>
      <c r="N109" s="7"/>
      <c r="O109" s="12"/>
      <c r="P109" s="15"/>
    </row>
    <row r="110" spans="11:16" x14ac:dyDescent="0.35">
      <c r="K110" s="11"/>
      <c r="L110" s="7"/>
      <c r="M110" s="7"/>
      <c r="N110" s="7"/>
      <c r="O110" s="12"/>
      <c r="P110" s="15"/>
    </row>
    <row r="111" spans="11:16" x14ac:dyDescent="0.35">
      <c r="K111" s="11"/>
      <c r="L111" s="7"/>
      <c r="M111" s="7"/>
      <c r="N111" s="7"/>
      <c r="O111" s="12"/>
      <c r="P111" s="15"/>
    </row>
    <row r="112" spans="11:16" x14ac:dyDescent="0.35">
      <c r="K112" s="11"/>
      <c r="L112" s="7"/>
      <c r="M112" s="7"/>
      <c r="N112" s="7"/>
      <c r="O112" s="12"/>
      <c r="P112" s="15"/>
    </row>
    <row r="113" spans="11:16" x14ac:dyDescent="0.35">
      <c r="K113" s="11"/>
      <c r="L113" s="7"/>
      <c r="M113" s="7"/>
      <c r="N113" s="7"/>
      <c r="O113" s="12"/>
      <c r="P113" s="15"/>
    </row>
    <row r="114" spans="11:16" x14ac:dyDescent="0.35">
      <c r="K114" s="11"/>
      <c r="L114" s="7"/>
      <c r="M114" s="7"/>
      <c r="N114" s="7"/>
      <c r="O114" s="12"/>
      <c r="P114" s="15"/>
    </row>
    <row r="115" spans="11:16" x14ac:dyDescent="0.35">
      <c r="K115" s="11"/>
      <c r="L115" s="7"/>
      <c r="M115" s="7"/>
      <c r="N115" s="7"/>
      <c r="O115" s="12"/>
      <c r="P115" s="15"/>
    </row>
    <row r="116" spans="11:16" x14ac:dyDescent="0.35">
      <c r="K116" s="11"/>
      <c r="L116" s="7"/>
      <c r="M116" s="7"/>
      <c r="N116" s="7"/>
      <c r="O116" s="12"/>
      <c r="P116" s="15"/>
    </row>
    <row r="117" spans="11:16" x14ac:dyDescent="0.35">
      <c r="K117" s="11"/>
      <c r="L117" s="7"/>
      <c r="M117" s="7"/>
      <c r="N117" s="7"/>
      <c r="O117" s="12"/>
      <c r="P117" s="15"/>
    </row>
    <row r="118" spans="11:16" x14ac:dyDescent="0.35">
      <c r="K118" s="11"/>
      <c r="L118" s="7"/>
      <c r="M118" s="7"/>
      <c r="N118" s="7"/>
      <c r="O118" s="12"/>
      <c r="P118" s="15"/>
    </row>
    <row r="119" spans="11:16" x14ac:dyDescent="0.35">
      <c r="K119" s="11"/>
      <c r="L119" s="7"/>
      <c r="M119" s="7"/>
      <c r="N119" s="7"/>
      <c r="O119" s="12"/>
      <c r="P119" s="15"/>
    </row>
    <row r="120" spans="11:16" x14ac:dyDescent="0.35">
      <c r="K120" s="11"/>
      <c r="L120" s="7"/>
      <c r="M120" s="7"/>
      <c r="N120" s="7"/>
      <c r="O120" s="12"/>
      <c r="P120" s="15"/>
    </row>
    <row r="121" spans="11:16" x14ac:dyDescent="0.35">
      <c r="K121" s="11"/>
      <c r="L121" s="7"/>
      <c r="M121" s="7"/>
      <c r="N121" s="7"/>
      <c r="O121" s="12"/>
      <c r="P121" s="15"/>
    </row>
    <row r="122" spans="11:16" x14ac:dyDescent="0.35">
      <c r="K122" s="11"/>
      <c r="L122" s="7"/>
      <c r="M122" s="7"/>
      <c r="N122" s="7"/>
      <c r="O122" s="12"/>
      <c r="P122" s="15"/>
    </row>
    <row r="123" spans="11:16" x14ac:dyDescent="0.35">
      <c r="K123" s="11"/>
      <c r="L123" s="7"/>
      <c r="M123" s="7"/>
      <c r="N123" s="7"/>
      <c r="O123" s="12"/>
      <c r="P123" s="15"/>
    </row>
    <row r="124" spans="11:16" x14ac:dyDescent="0.35">
      <c r="K124" s="11"/>
      <c r="L124" s="7"/>
      <c r="M124" s="7"/>
      <c r="N124" s="7"/>
      <c r="O124" s="12"/>
      <c r="P124" s="15"/>
    </row>
    <row r="125" spans="11:16" x14ac:dyDescent="0.35">
      <c r="K125" s="11"/>
      <c r="L125" s="7"/>
      <c r="M125" s="7"/>
      <c r="N125" s="7"/>
      <c r="O125" s="12"/>
      <c r="P125" s="15"/>
    </row>
    <row r="126" spans="11:16" x14ac:dyDescent="0.35">
      <c r="K126" s="11"/>
      <c r="L126" s="7"/>
      <c r="M126" s="7"/>
      <c r="N126" s="7"/>
      <c r="O126" s="12"/>
      <c r="P126" s="15"/>
    </row>
    <row r="127" spans="11:16" x14ac:dyDescent="0.35">
      <c r="K127" s="11"/>
      <c r="L127" s="7"/>
      <c r="M127" s="7"/>
      <c r="N127" s="7"/>
      <c r="O127" s="12"/>
      <c r="P127" s="15"/>
    </row>
    <row r="128" spans="11:16" x14ac:dyDescent="0.35">
      <c r="K128" s="11"/>
      <c r="L128" s="7"/>
      <c r="M128" s="7"/>
      <c r="N128" s="7"/>
      <c r="O128" s="12"/>
      <c r="P128" s="15"/>
    </row>
    <row r="129" spans="11:16" x14ac:dyDescent="0.35">
      <c r="K129" s="11"/>
      <c r="L129" s="7"/>
      <c r="M129" s="7"/>
      <c r="N129" s="7"/>
      <c r="O129" s="12"/>
      <c r="P129" s="15"/>
    </row>
    <row r="130" spans="11:16" x14ac:dyDescent="0.35">
      <c r="K130" s="11"/>
      <c r="L130" s="7"/>
      <c r="M130" s="7"/>
      <c r="N130" s="7"/>
      <c r="O130" s="12"/>
      <c r="P130" s="15"/>
    </row>
    <row r="131" spans="11:16" x14ac:dyDescent="0.35">
      <c r="K131" s="11"/>
      <c r="L131" s="7"/>
      <c r="M131" s="7"/>
      <c r="N131" s="7"/>
      <c r="O131" s="12"/>
      <c r="P131" s="15"/>
    </row>
    <row r="132" spans="11:16" x14ac:dyDescent="0.35">
      <c r="K132" s="11"/>
      <c r="L132" s="7"/>
      <c r="M132" s="7"/>
      <c r="N132" s="7"/>
      <c r="O132" s="12"/>
      <c r="P132" s="15"/>
    </row>
    <row r="133" spans="11:16" x14ac:dyDescent="0.35">
      <c r="K133" s="11"/>
      <c r="L133" s="7"/>
      <c r="M133" s="7"/>
      <c r="N133" s="7"/>
      <c r="O133" s="12"/>
      <c r="P133" s="15"/>
    </row>
    <row r="134" spans="11:16" x14ac:dyDescent="0.35">
      <c r="K134" s="11"/>
      <c r="L134" s="7"/>
      <c r="M134" s="7"/>
      <c r="N134" s="7"/>
      <c r="O134" s="12"/>
      <c r="P134" s="15"/>
    </row>
    <row r="135" spans="11:16" x14ac:dyDescent="0.35">
      <c r="K135" s="11"/>
      <c r="L135" s="7"/>
      <c r="M135" s="7"/>
      <c r="N135" s="7"/>
      <c r="O135" s="12"/>
      <c r="P135" s="15"/>
    </row>
    <row r="136" spans="11:16" x14ac:dyDescent="0.35">
      <c r="K136" s="11"/>
      <c r="L136" s="7"/>
      <c r="M136" s="7"/>
      <c r="N136" s="7"/>
      <c r="O136" s="12"/>
      <c r="P136" s="15"/>
    </row>
    <row r="137" spans="11:16" x14ac:dyDescent="0.35">
      <c r="K137" s="11"/>
      <c r="L137" s="7"/>
      <c r="M137" s="7"/>
      <c r="N137" s="7"/>
      <c r="O137" s="12"/>
      <c r="P137" s="15"/>
    </row>
    <row r="138" spans="11:16" x14ac:dyDescent="0.35">
      <c r="K138" s="11"/>
      <c r="L138" s="7"/>
      <c r="M138" s="7"/>
      <c r="N138" s="7"/>
      <c r="O138" s="12"/>
      <c r="P138" s="15"/>
    </row>
    <row r="139" spans="11:16" x14ac:dyDescent="0.35">
      <c r="K139" s="11"/>
      <c r="L139" s="7"/>
      <c r="M139" s="7"/>
      <c r="N139" s="7"/>
      <c r="O139" s="12"/>
      <c r="P139" s="15"/>
    </row>
    <row r="140" spans="11:16" x14ac:dyDescent="0.35">
      <c r="K140" s="11"/>
      <c r="L140" s="7"/>
      <c r="M140" s="7"/>
      <c r="N140" s="7"/>
      <c r="O140" s="12"/>
      <c r="P140" s="15"/>
    </row>
    <row r="141" spans="11:16" x14ac:dyDescent="0.35">
      <c r="K141" s="11"/>
      <c r="L141" s="7"/>
      <c r="M141" s="7"/>
      <c r="N141" s="7"/>
      <c r="O141" s="12"/>
      <c r="P141" s="15"/>
    </row>
    <row r="142" spans="11:16" x14ac:dyDescent="0.35">
      <c r="K142" s="11"/>
      <c r="L142" s="7"/>
      <c r="M142" s="7"/>
      <c r="N142" s="7"/>
      <c r="O142" s="12"/>
      <c r="P142" s="15"/>
    </row>
    <row r="143" spans="11:16" x14ac:dyDescent="0.35">
      <c r="K143" s="11"/>
      <c r="L143" s="7"/>
      <c r="M143" s="7"/>
      <c r="N143" s="7"/>
      <c r="O143" s="12"/>
      <c r="P143" s="15"/>
    </row>
    <row r="144" spans="11:16" x14ac:dyDescent="0.35">
      <c r="K144" s="11"/>
      <c r="L144" s="7"/>
      <c r="M144" s="7"/>
      <c r="N144" s="7"/>
      <c r="O144" s="12"/>
      <c r="P144" s="15"/>
    </row>
    <row r="145" spans="11:16" x14ac:dyDescent="0.35">
      <c r="K145" s="11"/>
      <c r="L145" s="7"/>
      <c r="M145" s="7"/>
      <c r="N145" s="7"/>
      <c r="O145" s="12"/>
      <c r="P145" s="15"/>
    </row>
    <row r="146" spans="11:16" x14ac:dyDescent="0.35">
      <c r="K146" s="11"/>
      <c r="L146" s="7"/>
      <c r="M146" s="7"/>
      <c r="N146" s="7"/>
      <c r="O146" s="12"/>
      <c r="P146" s="15"/>
    </row>
    <row r="147" spans="11:16" x14ac:dyDescent="0.35">
      <c r="K147" s="11"/>
      <c r="L147" s="7"/>
      <c r="M147" s="7"/>
      <c r="N147" s="7"/>
      <c r="O147" s="12"/>
      <c r="P147" s="15"/>
    </row>
    <row r="148" spans="11:16" x14ac:dyDescent="0.35">
      <c r="K148" s="11"/>
      <c r="L148" s="7"/>
      <c r="M148" s="7"/>
      <c r="N148" s="7"/>
      <c r="O148" s="12"/>
      <c r="P148" s="15"/>
    </row>
    <row r="149" spans="11:16" x14ac:dyDescent="0.35">
      <c r="K149" s="11"/>
      <c r="L149" s="7"/>
      <c r="M149" s="7"/>
      <c r="N149" s="7"/>
      <c r="O149" s="12"/>
      <c r="P149" s="15"/>
    </row>
    <row r="150" spans="11:16" x14ac:dyDescent="0.35">
      <c r="K150" s="11"/>
      <c r="L150" s="7"/>
      <c r="M150" s="7"/>
      <c r="N150" s="7"/>
      <c r="O150" s="12"/>
      <c r="P150" s="15"/>
    </row>
    <row r="151" spans="11:16" x14ac:dyDescent="0.35">
      <c r="K151" s="11"/>
      <c r="L151" s="7"/>
      <c r="M151" s="7"/>
      <c r="N151" s="7"/>
      <c r="O151" s="12"/>
      <c r="P151" s="15"/>
    </row>
    <row r="152" spans="11:16" x14ac:dyDescent="0.35">
      <c r="K152" s="11"/>
      <c r="L152" s="7"/>
      <c r="M152" s="7"/>
      <c r="N152" s="7"/>
      <c r="O152" s="12"/>
      <c r="P152" s="15"/>
    </row>
    <row r="153" spans="11:16" x14ac:dyDescent="0.35">
      <c r="K153" s="11"/>
      <c r="L153" s="7"/>
      <c r="M153" s="7"/>
      <c r="N153" s="7"/>
      <c r="O153" s="12"/>
      <c r="P153" s="15"/>
    </row>
    <row r="154" spans="11:16" x14ac:dyDescent="0.35">
      <c r="K154" s="11"/>
      <c r="L154" s="7"/>
      <c r="M154" s="7"/>
      <c r="N154" s="7"/>
      <c r="O154" s="12"/>
      <c r="P154" s="15"/>
    </row>
    <row r="155" spans="11:16" x14ac:dyDescent="0.35">
      <c r="K155" s="11"/>
      <c r="L155" s="7"/>
      <c r="M155" s="7"/>
      <c r="N155" s="7"/>
      <c r="O155" s="12"/>
      <c r="P155" s="15"/>
    </row>
    <row r="156" spans="11:16" x14ac:dyDescent="0.35">
      <c r="K156" s="11"/>
      <c r="L156" s="7"/>
      <c r="M156" s="7"/>
      <c r="N156" s="7"/>
      <c r="O156" s="12"/>
      <c r="P156" s="15"/>
    </row>
    <row r="157" spans="11:16" x14ac:dyDescent="0.35">
      <c r="K157" s="11"/>
      <c r="L157" s="7"/>
      <c r="M157" s="7"/>
      <c r="N157" s="7"/>
      <c r="O157" s="12"/>
      <c r="P157" s="15"/>
    </row>
    <row r="158" spans="11:16" x14ac:dyDescent="0.35">
      <c r="K158" s="11"/>
      <c r="L158" s="7"/>
      <c r="M158" s="7"/>
      <c r="N158" s="7"/>
      <c r="O158" s="12"/>
      <c r="P158" s="15"/>
    </row>
    <row r="159" spans="11:16" x14ac:dyDescent="0.35">
      <c r="K159" s="11"/>
      <c r="L159" s="7"/>
      <c r="M159" s="7"/>
      <c r="N159" s="7"/>
      <c r="O159" s="12"/>
      <c r="P159" s="15"/>
    </row>
    <row r="160" spans="11:16" x14ac:dyDescent="0.35">
      <c r="K160" s="11"/>
      <c r="L160" s="7"/>
      <c r="M160" s="7"/>
      <c r="N160" s="7"/>
      <c r="O160" s="12"/>
      <c r="P160" s="15"/>
    </row>
    <row r="161" spans="11:16" x14ac:dyDescent="0.35">
      <c r="K161" s="11"/>
      <c r="L161" s="7"/>
      <c r="M161" s="7"/>
      <c r="N161" s="7"/>
      <c r="O161" s="12"/>
      <c r="P161" s="15"/>
    </row>
    <row r="162" spans="11:16" x14ac:dyDescent="0.35">
      <c r="K162" s="11"/>
      <c r="L162" s="7"/>
      <c r="M162" s="7"/>
      <c r="N162" s="7"/>
      <c r="O162" s="12"/>
      <c r="P162" s="15"/>
    </row>
    <row r="163" spans="11:16" x14ac:dyDescent="0.35">
      <c r="K163" s="11"/>
      <c r="L163" s="7"/>
      <c r="M163" s="7"/>
      <c r="N163" s="7"/>
      <c r="O163" s="12"/>
      <c r="P163" s="15"/>
    </row>
    <row r="164" spans="11:16" x14ac:dyDescent="0.35">
      <c r="K164" s="11"/>
      <c r="L164" s="7"/>
      <c r="M164" s="7"/>
      <c r="N164" s="7"/>
      <c r="O164" s="12"/>
      <c r="P164" s="15"/>
    </row>
    <row r="165" spans="11:16" x14ac:dyDescent="0.35">
      <c r="K165" s="11"/>
      <c r="L165" s="7"/>
      <c r="M165" s="7"/>
      <c r="N165" s="7"/>
      <c r="O165" s="12"/>
      <c r="P165" s="15"/>
    </row>
    <row r="166" spans="11:16" x14ac:dyDescent="0.35">
      <c r="K166" s="11"/>
      <c r="L166" s="7"/>
      <c r="M166" s="7"/>
      <c r="N166" s="7"/>
      <c r="O166" s="12"/>
      <c r="P166" s="15"/>
    </row>
    <row r="167" spans="11:16" x14ac:dyDescent="0.35">
      <c r="K167" s="11"/>
      <c r="L167" s="7"/>
      <c r="M167" s="7"/>
      <c r="N167" s="7"/>
      <c r="O167" s="12"/>
      <c r="P167" s="15"/>
    </row>
    <row r="168" spans="11:16" x14ac:dyDescent="0.35">
      <c r="K168" s="11"/>
      <c r="L168" s="7"/>
      <c r="M168" s="7"/>
      <c r="N168" s="7"/>
      <c r="O168" s="12"/>
      <c r="P168" s="15"/>
    </row>
    <row r="169" spans="11:16" x14ac:dyDescent="0.35">
      <c r="K169" s="11"/>
      <c r="L169" s="7"/>
      <c r="M169" s="7"/>
      <c r="N169" s="7"/>
      <c r="O169" s="12"/>
      <c r="P169" s="15"/>
    </row>
    <row r="170" spans="11:16" x14ac:dyDescent="0.35">
      <c r="K170" s="11"/>
      <c r="L170" s="7"/>
      <c r="M170" s="7"/>
      <c r="N170" s="7"/>
      <c r="O170" s="12"/>
      <c r="P170" s="15"/>
    </row>
    <row r="171" spans="11:16" x14ac:dyDescent="0.35">
      <c r="K171" s="11"/>
      <c r="L171" s="7"/>
      <c r="M171" s="7"/>
      <c r="N171" s="7"/>
      <c r="O171" s="12"/>
      <c r="P171" s="15"/>
    </row>
    <row r="172" spans="11:16" x14ac:dyDescent="0.35">
      <c r="K172" s="11"/>
      <c r="L172" s="7"/>
      <c r="M172" s="7"/>
      <c r="N172" s="7"/>
      <c r="O172" s="12"/>
      <c r="P172" s="15"/>
    </row>
    <row r="173" spans="11:16" x14ac:dyDescent="0.35">
      <c r="K173" s="11"/>
      <c r="L173" s="7"/>
      <c r="M173" s="7"/>
      <c r="N173" s="7"/>
      <c r="O173" s="12"/>
      <c r="P173" s="15"/>
    </row>
    <row r="174" spans="11:16" x14ac:dyDescent="0.35">
      <c r="K174" s="11"/>
      <c r="L174" s="7"/>
      <c r="M174" s="7"/>
      <c r="N174" s="7"/>
      <c r="O174" s="12"/>
      <c r="P174" s="15"/>
    </row>
    <row r="175" spans="11:16" x14ac:dyDescent="0.35">
      <c r="K175" s="11"/>
      <c r="L175" s="7"/>
      <c r="M175" s="7"/>
      <c r="N175" s="7"/>
      <c r="O175" s="12"/>
      <c r="P175" s="15"/>
    </row>
    <row r="176" spans="11:16" x14ac:dyDescent="0.35">
      <c r="K176" s="11"/>
      <c r="L176" s="7"/>
      <c r="M176" s="7"/>
      <c r="N176" s="7"/>
      <c r="O176" s="12"/>
      <c r="P176" s="15"/>
    </row>
    <row r="177" spans="11:16" x14ac:dyDescent="0.35">
      <c r="K177" s="11"/>
      <c r="L177" s="7"/>
      <c r="M177" s="7"/>
      <c r="N177" s="7"/>
      <c r="O177" s="12"/>
      <c r="P177" s="15"/>
    </row>
    <row r="178" spans="11:16" x14ac:dyDescent="0.35">
      <c r="K178" s="11"/>
      <c r="L178" s="7"/>
      <c r="M178" s="7"/>
      <c r="N178" s="7"/>
      <c r="O178" s="12"/>
      <c r="P178" s="15"/>
    </row>
    <row r="179" spans="11:16" x14ac:dyDescent="0.35">
      <c r="K179" s="11"/>
      <c r="L179" s="7"/>
      <c r="M179" s="7"/>
      <c r="N179" s="7"/>
      <c r="O179" s="12"/>
      <c r="P179" s="15"/>
    </row>
    <row r="180" spans="11:16" x14ac:dyDescent="0.35">
      <c r="K180" s="11"/>
      <c r="L180" s="7"/>
      <c r="M180" s="7"/>
      <c r="N180" s="7"/>
      <c r="O180" s="12"/>
      <c r="P180" s="15"/>
    </row>
    <row r="181" spans="11:16" x14ac:dyDescent="0.35">
      <c r="K181" s="11"/>
      <c r="L181" s="7"/>
      <c r="M181" s="7"/>
      <c r="N181" s="7"/>
      <c r="O181" s="12"/>
      <c r="P181" s="15"/>
    </row>
    <row r="182" spans="11:16" x14ac:dyDescent="0.35">
      <c r="K182" s="11"/>
      <c r="L182" s="7"/>
      <c r="M182" s="7"/>
      <c r="N182" s="7"/>
      <c r="O182" s="12"/>
      <c r="P182" s="15"/>
    </row>
    <row r="183" spans="11:16" x14ac:dyDescent="0.35">
      <c r="K183" s="11"/>
      <c r="L183" s="7"/>
      <c r="M183" s="7"/>
      <c r="N183" s="7"/>
      <c r="O183" s="12"/>
      <c r="P183" s="15"/>
    </row>
    <row r="184" spans="11:16" x14ac:dyDescent="0.35">
      <c r="K184" s="11"/>
      <c r="L184" s="7"/>
      <c r="M184" s="7"/>
      <c r="N184" s="7"/>
      <c r="O184" s="12"/>
      <c r="P184" s="15"/>
    </row>
    <row r="185" spans="11:16" x14ac:dyDescent="0.35">
      <c r="K185" s="11"/>
      <c r="L185" s="7"/>
      <c r="M185" s="7"/>
      <c r="N185" s="7"/>
      <c r="O185" s="12"/>
      <c r="P185" s="15"/>
    </row>
    <row r="186" spans="11:16" x14ac:dyDescent="0.35">
      <c r="K186" s="11"/>
      <c r="L186" s="7"/>
      <c r="M186" s="7"/>
      <c r="N186" s="7"/>
      <c r="O186" s="12"/>
      <c r="P186" s="15"/>
    </row>
    <row r="187" spans="11:16" x14ac:dyDescent="0.35">
      <c r="K187" s="11"/>
      <c r="L187" s="7"/>
      <c r="M187" s="7"/>
      <c r="N187" s="7"/>
      <c r="O187" s="12"/>
      <c r="P187" s="15"/>
    </row>
    <row r="188" spans="11:16" x14ac:dyDescent="0.35">
      <c r="K188" s="11"/>
      <c r="L188" s="7"/>
      <c r="M188" s="7"/>
      <c r="N188" s="7"/>
      <c r="O188" s="12"/>
      <c r="P188" s="15"/>
    </row>
    <row r="189" spans="11:16" x14ac:dyDescent="0.35">
      <c r="K189" s="11"/>
      <c r="L189" s="7"/>
      <c r="M189" s="7"/>
      <c r="N189" s="7"/>
      <c r="O189" s="12"/>
      <c r="P189" s="15"/>
    </row>
    <row r="190" spans="11:16" x14ac:dyDescent="0.35">
      <c r="K190" s="11"/>
      <c r="L190" s="7"/>
      <c r="M190" s="7"/>
      <c r="N190" s="7"/>
      <c r="O190" s="12"/>
      <c r="P190" s="15"/>
    </row>
    <row r="191" spans="11:16" x14ac:dyDescent="0.35">
      <c r="K191" s="11"/>
      <c r="L191" s="7"/>
      <c r="M191" s="7"/>
      <c r="N191" s="7"/>
      <c r="O191" s="12"/>
      <c r="P191" s="15"/>
    </row>
    <row r="192" spans="11:16" x14ac:dyDescent="0.35">
      <c r="K192" s="11"/>
      <c r="L192" s="7"/>
      <c r="M192" s="7"/>
      <c r="N192" s="7"/>
      <c r="O192" s="12"/>
      <c r="P192" s="15"/>
    </row>
    <row r="193" spans="11:16" x14ac:dyDescent="0.35">
      <c r="K193" s="11"/>
      <c r="L193" s="7"/>
      <c r="M193" s="7"/>
      <c r="N193" s="7"/>
      <c r="O193" s="12"/>
      <c r="P193" s="15"/>
    </row>
    <row r="194" spans="11:16" x14ac:dyDescent="0.35">
      <c r="K194" s="11"/>
      <c r="L194" s="7"/>
      <c r="M194" s="7"/>
      <c r="N194" s="7"/>
      <c r="O194" s="12"/>
      <c r="P194" s="15"/>
    </row>
    <row r="195" spans="11:16" x14ac:dyDescent="0.35">
      <c r="K195" s="11"/>
      <c r="L195" s="7"/>
      <c r="M195" s="7"/>
      <c r="N195" s="7"/>
      <c r="O195" s="12"/>
      <c r="P195" s="15"/>
    </row>
    <row r="196" spans="11:16" x14ac:dyDescent="0.35">
      <c r="K196" s="11"/>
      <c r="L196" s="7"/>
      <c r="M196" s="7"/>
      <c r="N196" s="7"/>
      <c r="O196" s="12"/>
      <c r="P196" s="15"/>
    </row>
    <row r="197" spans="11:16" x14ac:dyDescent="0.35">
      <c r="K197" s="11"/>
      <c r="L197" s="7"/>
      <c r="M197" s="7"/>
      <c r="N197" s="7"/>
      <c r="O197" s="12"/>
      <c r="P197" s="15"/>
    </row>
    <row r="198" spans="11:16" x14ac:dyDescent="0.35">
      <c r="K198" s="11"/>
      <c r="L198" s="7"/>
      <c r="M198" s="7"/>
      <c r="N198" s="7"/>
      <c r="O198" s="12"/>
      <c r="P198" s="15"/>
    </row>
    <row r="199" spans="11:16" x14ac:dyDescent="0.35">
      <c r="K199" s="11"/>
      <c r="L199" s="7"/>
      <c r="M199" s="7"/>
      <c r="N199" s="7"/>
      <c r="O199" s="12"/>
      <c r="P199" s="15"/>
    </row>
    <row r="200" spans="11:16" x14ac:dyDescent="0.35">
      <c r="K200" s="11"/>
      <c r="L200" s="7"/>
      <c r="M200" s="7"/>
      <c r="N200" s="7"/>
      <c r="O200" s="12"/>
      <c r="P200" s="15"/>
    </row>
    <row r="201" spans="11:16" x14ac:dyDescent="0.35">
      <c r="K201" s="11"/>
      <c r="L201" s="7"/>
      <c r="M201" s="7"/>
      <c r="N201" s="7"/>
      <c r="O201" s="12"/>
      <c r="P201" s="15"/>
    </row>
    <row r="202" spans="11:16" x14ac:dyDescent="0.35">
      <c r="K202" s="11"/>
      <c r="L202" s="7"/>
      <c r="M202" s="7"/>
      <c r="N202" s="7"/>
      <c r="O202" s="12"/>
      <c r="P202" s="15"/>
    </row>
    <row r="203" spans="11:16" x14ac:dyDescent="0.35">
      <c r="K203" s="11"/>
      <c r="L203" s="7"/>
      <c r="M203" s="7"/>
      <c r="N203" s="7"/>
      <c r="O203" s="12"/>
      <c r="P203" s="15"/>
    </row>
    <row r="204" spans="11:16" x14ac:dyDescent="0.35">
      <c r="K204" s="11"/>
      <c r="L204" s="7"/>
      <c r="M204" s="7"/>
      <c r="N204" s="7"/>
      <c r="O204" s="12"/>
      <c r="P204" s="15"/>
    </row>
    <row r="205" spans="11:16" x14ac:dyDescent="0.35">
      <c r="K205" s="11"/>
      <c r="L205" s="7"/>
      <c r="M205" s="7"/>
      <c r="N205" s="7"/>
      <c r="O205" s="12"/>
      <c r="P205" s="15"/>
    </row>
    <row r="206" spans="11:16" x14ac:dyDescent="0.35">
      <c r="K206" s="11"/>
      <c r="L206" s="7"/>
      <c r="M206" s="7"/>
      <c r="N206" s="7"/>
      <c r="O206" s="12"/>
      <c r="P206" s="15"/>
    </row>
    <row r="207" spans="11:16" x14ac:dyDescent="0.35">
      <c r="K207" s="11"/>
      <c r="L207" s="7"/>
      <c r="M207" s="7"/>
      <c r="N207" s="7"/>
      <c r="O207" s="12"/>
      <c r="P207" s="15"/>
    </row>
    <row r="208" spans="11:16" x14ac:dyDescent="0.35">
      <c r="K208" s="11"/>
      <c r="L208" s="7"/>
      <c r="M208" s="7"/>
      <c r="N208" s="7"/>
      <c r="O208" s="12"/>
      <c r="P208" s="15"/>
    </row>
    <row r="209" spans="11:16" x14ac:dyDescent="0.35">
      <c r="K209" s="11"/>
      <c r="L209" s="7"/>
      <c r="M209" s="7"/>
      <c r="N209" s="7"/>
      <c r="O209" s="12"/>
      <c r="P209" s="15"/>
    </row>
    <row r="210" spans="11:16" x14ac:dyDescent="0.35">
      <c r="K210" s="11"/>
      <c r="L210" s="7"/>
      <c r="M210" s="7"/>
      <c r="N210" s="7"/>
      <c r="O210" s="12"/>
      <c r="P210" s="15"/>
    </row>
    <row r="211" spans="11:16" x14ac:dyDescent="0.35">
      <c r="K211" s="11"/>
      <c r="L211" s="7"/>
      <c r="M211" s="7"/>
      <c r="N211" s="7"/>
      <c r="O211" s="12"/>
      <c r="P211" s="15"/>
    </row>
    <row r="212" spans="11:16" x14ac:dyDescent="0.35">
      <c r="K212" s="11"/>
      <c r="L212" s="7"/>
      <c r="M212" s="7"/>
      <c r="N212" s="7"/>
      <c r="O212" s="12"/>
      <c r="P212" s="15"/>
    </row>
    <row r="213" spans="11:16" x14ac:dyDescent="0.35">
      <c r="K213" s="11"/>
      <c r="L213" s="7"/>
      <c r="M213" s="7"/>
      <c r="N213" s="7"/>
      <c r="O213" s="12"/>
      <c r="P213" s="15"/>
    </row>
    <row r="214" spans="11:16" x14ac:dyDescent="0.35">
      <c r="K214" s="11"/>
      <c r="L214" s="7"/>
      <c r="M214" s="7"/>
      <c r="N214" s="7"/>
      <c r="O214" s="12"/>
      <c r="P214" s="15"/>
    </row>
    <row r="215" spans="11:16" x14ac:dyDescent="0.35">
      <c r="K215" s="11"/>
      <c r="L215" s="7"/>
      <c r="M215" s="7"/>
      <c r="N215" s="7"/>
      <c r="O215" s="12"/>
      <c r="P215" s="15"/>
    </row>
    <row r="216" spans="11:16" x14ac:dyDescent="0.35">
      <c r="K216" s="11"/>
      <c r="L216" s="7"/>
      <c r="M216" s="7"/>
      <c r="N216" s="7"/>
      <c r="O216" s="12"/>
      <c r="P216" s="15"/>
    </row>
    <row r="217" spans="11:16" x14ac:dyDescent="0.35">
      <c r="K217" s="11"/>
      <c r="L217" s="7"/>
      <c r="M217" s="7"/>
      <c r="N217" s="7"/>
      <c r="O217" s="12"/>
      <c r="P217" s="15"/>
    </row>
    <row r="218" spans="11:16" x14ac:dyDescent="0.35">
      <c r="K218" s="11"/>
      <c r="L218" s="7"/>
      <c r="M218" s="7"/>
      <c r="N218" s="7"/>
      <c r="O218" s="12"/>
      <c r="P218" s="15"/>
    </row>
    <row r="219" spans="11:16" x14ac:dyDescent="0.35">
      <c r="K219" s="11"/>
      <c r="L219" s="7"/>
      <c r="M219" s="7"/>
      <c r="N219" s="7"/>
      <c r="O219" s="12"/>
      <c r="P219" s="15"/>
    </row>
    <row r="220" spans="11:16" x14ac:dyDescent="0.35">
      <c r="K220" s="11"/>
      <c r="L220" s="7"/>
      <c r="M220" s="7"/>
      <c r="N220" s="7"/>
      <c r="O220" s="12"/>
      <c r="P220" s="15"/>
    </row>
    <row r="221" spans="11:16" x14ac:dyDescent="0.35">
      <c r="K221" s="11"/>
      <c r="L221" s="7"/>
      <c r="M221" s="7"/>
      <c r="N221" s="7"/>
      <c r="O221" s="12"/>
      <c r="P221" s="15"/>
    </row>
    <row r="222" spans="11:16" x14ac:dyDescent="0.35">
      <c r="K222" s="11"/>
      <c r="L222" s="7"/>
      <c r="M222" s="7"/>
      <c r="N222" s="7"/>
      <c r="O222" s="12"/>
      <c r="P222" s="15"/>
    </row>
    <row r="223" spans="11:16" x14ac:dyDescent="0.35">
      <c r="K223" s="11"/>
      <c r="L223" s="7"/>
      <c r="M223" s="7"/>
      <c r="N223" s="7"/>
      <c r="O223" s="12"/>
      <c r="P223" s="15"/>
    </row>
    <row r="224" spans="11:16" x14ac:dyDescent="0.35">
      <c r="K224" s="11"/>
      <c r="L224" s="7"/>
      <c r="M224" s="7"/>
      <c r="N224" s="7"/>
      <c r="O224" s="12"/>
      <c r="P224" s="15"/>
    </row>
    <row r="225" spans="11:16" x14ac:dyDescent="0.35">
      <c r="K225" s="11"/>
      <c r="L225" s="7"/>
      <c r="M225" s="7"/>
      <c r="N225" s="7"/>
      <c r="O225" s="12"/>
      <c r="P225" s="15"/>
    </row>
    <row r="226" spans="11:16" x14ac:dyDescent="0.35">
      <c r="K226" s="11"/>
      <c r="L226" s="7"/>
      <c r="M226" s="7"/>
      <c r="N226" s="7"/>
      <c r="O226" s="12"/>
      <c r="P226" s="15"/>
    </row>
    <row r="227" spans="11:16" x14ac:dyDescent="0.35">
      <c r="K227" s="11"/>
      <c r="L227" s="7"/>
      <c r="M227" s="7"/>
      <c r="N227" s="7"/>
      <c r="O227" s="12"/>
      <c r="P227" s="15"/>
    </row>
    <row r="228" spans="11:16" x14ac:dyDescent="0.35">
      <c r="K228" s="11"/>
      <c r="L228" s="7"/>
      <c r="M228" s="7"/>
      <c r="N228" s="7"/>
      <c r="O228" s="12"/>
      <c r="P228" s="15"/>
    </row>
    <row r="229" spans="11:16" x14ac:dyDescent="0.35">
      <c r="K229" s="11"/>
      <c r="L229" s="7"/>
      <c r="M229" s="7"/>
      <c r="N229" s="7"/>
      <c r="O229" s="12"/>
      <c r="P229" s="15"/>
    </row>
    <row r="230" spans="11:16" x14ac:dyDescent="0.35">
      <c r="K230" s="11"/>
      <c r="L230" s="7"/>
      <c r="M230" s="7"/>
      <c r="N230" s="7"/>
      <c r="O230" s="12"/>
      <c r="P230" s="15"/>
    </row>
    <row r="231" spans="11:16" x14ac:dyDescent="0.35">
      <c r="K231" s="11"/>
      <c r="L231" s="7"/>
      <c r="M231" s="7"/>
      <c r="N231" s="7"/>
      <c r="O231" s="12"/>
      <c r="P231" s="15"/>
    </row>
    <row r="232" spans="11:16" x14ac:dyDescent="0.35">
      <c r="K232" s="11"/>
      <c r="L232" s="7"/>
      <c r="M232" s="7"/>
      <c r="N232" s="7"/>
      <c r="O232" s="12"/>
      <c r="P232" s="15"/>
    </row>
    <row r="233" spans="11:16" x14ac:dyDescent="0.35">
      <c r="K233" s="11"/>
      <c r="L233" s="7"/>
      <c r="M233" s="7"/>
      <c r="N233" s="7"/>
      <c r="O233" s="12"/>
      <c r="P233" s="15"/>
    </row>
    <row r="234" spans="11:16" x14ac:dyDescent="0.35">
      <c r="K234" s="11"/>
      <c r="L234" s="7"/>
      <c r="M234" s="7"/>
      <c r="N234" s="7"/>
      <c r="O234" s="12"/>
      <c r="P234" s="15"/>
    </row>
    <row r="235" spans="11:16" x14ac:dyDescent="0.35">
      <c r="K235" s="11"/>
      <c r="L235" s="7"/>
      <c r="M235" s="7"/>
      <c r="N235" s="7"/>
      <c r="O235" s="12"/>
      <c r="P235" s="15"/>
    </row>
    <row r="236" spans="11:16" x14ac:dyDescent="0.35">
      <c r="K236" s="11"/>
      <c r="L236" s="7"/>
      <c r="M236" s="7"/>
      <c r="N236" s="7"/>
      <c r="O236" s="12"/>
      <c r="P236" s="15"/>
    </row>
    <row r="237" spans="11:16" x14ac:dyDescent="0.35">
      <c r="K237" s="11"/>
      <c r="L237" s="7"/>
      <c r="M237" s="7"/>
      <c r="N237" s="7"/>
      <c r="O237" s="12"/>
      <c r="P237" s="15"/>
    </row>
    <row r="238" spans="11:16" x14ac:dyDescent="0.35">
      <c r="K238" s="11"/>
      <c r="L238" s="7"/>
      <c r="M238" s="7"/>
      <c r="N238" s="7"/>
      <c r="O238" s="12"/>
      <c r="P238" s="15"/>
    </row>
    <row r="239" spans="11:16" x14ac:dyDescent="0.35">
      <c r="K239" s="11"/>
      <c r="L239" s="7"/>
      <c r="M239" s="7"/>
      <c r="N239" s="7"/>
      <c r="O239" s="12"/>
      <c r="P239" s="15"/>
    </row>
    <row r="240" spans="11:16" x14ac:dyDescent="0.35">
      <c r="K240" s="11"/>
      <c r="L240" s="7"/>
      <c r="M240" s="7"/>
      <c r="N240" s="7"/>
      <c r="O240" s="12"/>
      <c r="P240" s="15"/>
    </row>
    <row r="241" spans="11:16" x14ac:dyDescent="0.35">
      <c r="K241" s="11"/>
      <c r="L241" s="7"/>
      <c r="M241" s="7"/>
      <c r="N241" s="7"/>
      <c r="O241" s="12"/>
      <c r="P241" s="15"/>
    </row>
    <row r="242" spans="11:16" x14ac:dyDescent="0.35">
      <c r="K242" s="11"/>
      <c r="L242" s="7"/>
      <c r="M242" s="7"/>
      <c r="N242" s="7"/>
      <c r="O242" s="12"/>
      <c r="P242" s="15"/>
    </row>
    <row r="243" spans="11:16" x14ac:dyDescent="0.35">
      <c r="K243" s="11"/>
      <c r="L243" s="7"/>
      <c r="M243" s="7"/>
      <c r="N243" s="7"/>
      <c r="O243" s="12"/>
      <c r="P243" s="15"/>
    </row>
    <row r="244" spans="11:16" x14ac:dyDescent="0.35">
      <c r="K244" s="11"/>
      <c r="L244" s="7"/>
      <c r="M244" s="7"/>
      <c r="N244" s="7"/>
      <c r="O244" s="12"/>
      <c r="P244" s="15"/>
    </row>
    <row r="245" spans="11:16" x14ac:dyDescent="0.35">
      <c r="K245" s="11"/>
      <c r="L245" s="7"/>
      <c r="M245" s="7"/>
      <c r="N245" s="7"/>
      <c r="O245" s="12"/>
      <c r="P245" s="15"/>
    </row>
    <row r="246" spans="11:16" x14ac:dyDescent="0.35">
      <c r="K246" s="11"/>
      <c r="L246" s="7"/>
      <c r="M246" s="7"/>
      <c r="N246" s="7"/>
      <c r="O246" s="12"/>
      <c r="P246" s="15"/>
    </row>
    <row r="247" spans="11:16" x14ac:dyDescent="0.35">
      <c r="K247" s="11"/>
      <c r="L247" s="7"/>
      <c r="M247" s="7"/>
      <c r="N247" s="7"/>
      <c r="O247" s="12"/>
      <c r="P247" s="15"/>
    </row>
    <row r="248" spans="11:16" x14ac:dyDescent="0.35">
      <c r="K248" s="11"/>
      <c r="L248" s="7"/>
      <c r="M248" s="7"/>
      <c r="N248" s="7"/>
      <c r="O248" s="12"/>
      <c r="P248" s="15"/>
    </row>
    <row r="249" spans="11:16" x14ac:dyDescent="0.35">
      <c r="K249" s="11"/>
      <c r="L249" s="7"/>
      <c r="M249" s="7"/>
      <c r="N249" s="7"/>
      <c r="O249" s="12"/>
      <c r="P249" s="15"/>
    </row>
    <row r="250" spans="11:16" x14ac:dyDescent="0.35">
      <c r="K250" s="11"/>
      <c r="L250" s="7"/>
      <c r="M250" s="7"/>
      <c r="N250" s="7"/>
      <c r="O250" s="12"/>
      <c r="P250" s="15"/>
    </row>
    <row r="251" spans="11:16" x14ac:dyDescent="0.35">
      <c r="K251" s="11"/>
      <c r="L251" s="7"/>
      <c r="M251" s="7"/>
      <c r="N251" s="7"/>
      <c r="O251" s="12"/>
      <c r="P251" s="15"/>
    </row>
    <row r="252" spans="11:16" x14ac:dyDescent="0.35">
      <c r="K252" s="11"/>
      <c r="L252" s="7"/>
      <c r="M252" s="7"/>
      <c r="N252" s="7"/>
      <c r="O252" s="12"/>
      <c r="P252" s="15"/>
    </row>
    <row r="253" spans="11:16" x14ac:dyDescent="0.35">
      <c r="K253" s="11"/>
      <c r="L253" s="7"/>
      <c r="M253" s="7"/>
      <c r="N253" s="7"/>
      <c r="O253" s="12"/>
      <c r="P253" s="15"/>
    </row>
    <row r="254" spans="11:16" x14ac:dyDescent="0.35">
      <c r="K254" s="11"/>
      <c r="L254" s="7"/>
      <c r="M254" s="7"/>
      <c r="N254" s="7"/>
      <c r="O254" s="12"/>
      <c r="P254" s="15"/>
    </row>
    <row r="255" spans="11:16" x14ac:dyDescent="0.35">
      <c r="K255" s="11"/>
      <c r="L255" s="7"/>
      <c r="M255" s="7"/>
      <c r="N255" s="7"/>
      <c r="O255" s="12"/>
      <c r="P255" s="15"/>
    </row>
    <row r="256" spans="11:16" x14ac:dyDescent="0.35">
      <c r="K256" s="11"/>
      <c r="L256" s="7"/>
      <c r="M256" s="7"/>
      <c r="N256" s="7"/>
      <c r="O256" s="12"/>
      <c r="P256" s="15"/>
    </row>
    <row r="257" spans="11:16" x14ac:dyDescent="0.35">
      <c r="K257" s="11"/>
      <c r="L257" s="7"/>
      <c r="M257" s="7"/>
      <c r="N257" s="7"/>
      <c r="O257" s="12"/>
      <c r="P257" s="15"/>
    </row>
    <row r="258" spans="11:16" x14ac:dyDescent="0.35">
      <c r="K258" s="11"/>
      <c r="L258" s="7"/>
      <c r="M258" s="7"/>
      <c r="N258" s="7"/>
      <c r="O258" s="12"/>
      <c r="P258" s="15"/>
    </row>
    <row r="259" spans="11:16" x14ac:dyDescent="0.35">
      <c r="K259" s="11"/>
      <c r="L259" s="7"/>
      <c r="M259" s="7"/>
      <c r="N259" s="7"/>
      <c r="O259" s="12"/>
      <c r="P259" s="15"/>
    </row>
    <row r="260" spans="11:16" x14ac:dyDescent="0.35">
      <c r="K260" s="11"/>
      <c r="L260" s="7"/>
      <c r="M260" s="7"/>
      <c r="N260" s="7"/>
      <c r="O260" s="12"/>
      <c r="P260" s="15"/>
    </row>
    <row r="261" spans="11:16" x14ac:dyDescent="0.35">
      <c r="K261" s="11"/>
      <c r="L261" s="7"/>
      <c r="M261" s="7"/>
      <c r="N261" s="7"/>
      <c r="O261" s="12"/>
      <c r="P261" s="15"/>
    </row>
    <row r="262" spans="11:16" x14ac:dyDescent="0.35">
      <c r="K262" s="11"/>
      <c r="L262" s="7"/>
      <c r="M262" s="7"/>
      <c r="N262" s="7"/>
      <c r="O262" s="12"/>
      <c r="P262" s="15"/>
    </row>
    <row r="263" spans="11:16" x14ac:dyDescent="0.35">
      <c r="K263" s="11"/>
      <c r="L263" s="7"/>
      <c r="M263" s="7"/>
      <c r="N263" s="7"/>
      <c r="O263" s="12"/>
      <c r="P263" s="15"/>
    </row>
    <row r="264" spans="11:16" x14ac:dyDescent="0.35">
      <c r="K264" s="11"/>
      <c r="L264" s="7"/>
      <c r="M264" s="7"/>
      <c r="N264" s="7"/>
      <c r="O264" s="12"/>
      <c r="P264" s="15"/>
    </row>
    <row r="265" spans="11:16" x14ac:dyDescent="0.35">
      <c r="K265" s="11"/>
      <c r="L265" s="7"/>
      <c r="M265" s="7"/>
      <c r="N265" s="7"/>
      <c r="O265" s="12"/>
      <c r="P265" s="15"/>
    </row>
    <row r="266" spans="11:16" x14ac:dyDescent="0.35">
      <c r="K266" s="11"/>
      <c r="L266" s="7"/>
      <c r="M266" s="7"/>
      <c r="N266" s="7"/>
      <c r="O266" s="12"/>
      <c r="P266" s="15"/>
    </row>
    <row r="267" spans="11:16" x14ac:dyDescent="0.35">
      <c r="K267" s="11"/>
      <c r="L267" s="7"/>
      <c r="M267" s="7"/>
      <c r="N267" s="7"/>
      <c r="O267" s="12"/>
      <c r="P267" s="15"/>
    </row>
    <row r="268" spans="11:16" x14ac:dyDescent="0.35">
      <c r="K268" s="11"/>
      <c r="L268" s="7"/>
      <c r="M268" s="7"/>
      <c r="N268" s="7"/>
      <c r="O268" s="12"/>
      <c r="P268" s="15"/>
    </row>
    <row r="269" spans="11:16" x14ac:dyDescent="0.35">
      <c r="K269" s="11"/>
      <c r="L269" s="7"/>
      <c r="M269" s="7"/>
      <c r="N269" s="7"/>
      <c r="O269" s="12"/>
      <c r="P269" s="15"/>
    </row>
    <row r="270" spans="11:16" x14ac:dyDescent="0.35">
      <c r="K270" s="11"/>
      <c r="L270" s="7"/>
      <c r="M270" s="7"/>
      <c r="N270" s="7"/>
      <c r="O270" s="12"/>
      <c r="P270" s="15"/>
    </row>
    <row r="271" spans="11:16" x14ac:dyDescent="0.35">
      <c r="K271" s="11"/>
      <c r="L271" s="7"/>
      <c r="M271" s="7"/>
      <c r="N271" s="7"/>
      <c r="O271" s="12"/>
      <c r="P271" s="15"/>
    </row>
    <row r="272" spans="11:16" x14ac:dyDescent="0.35">
      <c r="K272" s="11"/>
      <c r="L272" s="7"/>
      <c r="M272" s="7"/>
      <c r="N272" s="7"/>
      <c r="O272" s="12"/>
      <c r="P272" s="15"/>
    </row>
    <row r="273" spans="11:16" x14ac:dyDescent="0.35">
      <c r="K273" s="11"/>
      <c r="L273" s="7"/>
      <c r="M273" s="7"/>
      <c r="N273" s="7"/>
      <c r="O273" s="12"/>
      <c r="P273" s="15"/>
    </row>
    <row r="274" spans="11:16" x14ac:dyDescent="0.35">
      <c r="K274" s="11"/>
      <c r="L274" s="7"/>
      <c r="M274" s="7"/>
      <c r="N274" s="7"/>
      <c r="O274" s="12"/>
      <c r="P274" s="15"/>
    </row>
    <row r="275" spans="11:16" x14ac:dyDescent="0.35">
      <c r="K275" s="11"/>
      <c r="L275" s="7"/>
      <c r="M275" s="7"/>
      <c r="N275" s="7"/>
      <c r="O275" s="12"/>
      <c r="P275" s="15"/>
    </row>
    <row r="276" spans="11:16" x14ac:dyDescent="0.35">
      <c r="K276" s="11"/>
      <c r="L276" s="7"/>
      <c r="M276" s="7"/>
      <c r="N276" s="7"/>
      <c r="O276" s="12"/>
      <c r="P276" s="15"/>
    </row>
    <row r="277" spans="11:16" x14ac:dyDescent="0.35">
      <c r="K277" s="11"/>
      <c r="L277" s="7"/>
      <c r="M277" s="7"/>
      <c r="N277" s="7"/>
      <c r="O277" s="12"/>
      <c r="P277" s="15"/>
    </row>
    <row r="278" spans="11:16" x14ac:dyDescent="0.35">
      <c r="K278" s="11"/>
      <c r="L278" s="7"/>
      <c r="M278" s="7"/>
      <c r="N278" s="7"/>
      <c r="O278" s="12"/>
      <c r="P278" s="15"/>
    </row>
    <row r="279" spans="11:16" x14ac:dyDescent="0.35">
      <c r="K279" s="11"/>
      <c r="L279" s="7"/>
      <c r="M279" s="7"/>
      <c r="N279" s="7"/>
      <c r="O279" s="12"/>
      <c r="P279" s="15"/>
    </row>
    <row r="280" spans="11:16" x14ac:dyDescent="0.35">
      <c r="K280" s="11"/>
      <c r="L280" s="7"/>
      <c r="M280" s="7"/>
      <c r="N280" s="7"/>
      <c r="O280" s="12"/>
      <c r="P280" s="15"/>
    </row>
    <row r="281" spans="11:16" x14ac:dyDescent="0.35">
      <c r="K281" s="11"/>
      <c r="L281" s="7"/>
      <c r="M281" s="7"/>
      <c r="N281" s="7"/>
      <c r="O281" s="12"/>
      <c r="P281" s="15"/>
    </row>
    <row r="282" spans="11:16" x14ac:dyDescent="0.35">
      <c r="K282" s="11"/>
      <c r="L282" s="7"/>
      <c r="M282" s="7"/>
      <c r="N282" s="7"/>
      <c r="O282" s="12"/>
      <c r="P282" s="15"/>
    </row>
    <row r="283" spans="11:16" x14ac:dyDescent="0.35">
      <c r="K283" s="11"/>
      <c r="L283" s="7"/>
      <c r="M283" s="7"/>
      <c r="N283" s="7"/>
      <c r="O283" s="12"/>
      <c r="P283" s="15"/>
    </row>
    <row r="284" spans="11:16" x14ac:dyDescent="0.35">
      <c r="K284" s="11"/>
      <c r="L284" s="7"/>
      <c r="M284" s="7"/>
      <c r="N284" s="7"/>
      <c r="O284" s="12"/>
      <c r="P284" s="15"/>
    </row>
    <row r="285" spans="11:16" x14ac:dyDescent="0.35">
      <c r="K285" s="11"/>
      <c r="L285" s="7"/>
      <c r="M285" s="7"/>
      <c r="N285" s="7"/>
      <c r="O285" s="12"/>
      <c r="P285" s="15"/>
    </row>
    <row r="286" spans="11:16" x14ac:dyDescent="0.35">
      <c r="K286" s="11"/>
      <c r="L286" s="7"/>
      <c r="M286" s="7"/>
      <c r="N286" s="7"/>
      <c r="O286" s="12"/>
      <c r="P286" s="15"/>
    </row>
    <row r="287" spans="11:16" x14ac:dyDescent="0.35">
      <c r="K287" s="11"/>
      <c r="L287" s="7"/>
      <c r="M287" s="7"/>
      <c r="N287" s="7"/>
      <c r="O287" s="12"/>
      <c r="P287" s="15"/>
    </row>
    <row r="288" spans="11:16" x14ac:dyDescent="0.35">
      <c r="K288" s="11"/>
      <c r="L288" s="7"/>
      <c r="M288" s="7"/>
      <c r="N288" s="7"/>
      <c r="O288" s="12"/>
      <c r="P288" s="15"/>
    </row>
    <row r="289" spans="11:16" x14ac:dyDescent="0.35">
      <c r="K289" s="11"/>
      <c r="L289" s="7"/>
      <c r="M289" s="7"/>
      <c r="N289" s="7"/>
      <c r="O289" s="12"/>
      <c r="P289" s="15"/>
    </row>
    <row r="290" spans="11:16" x14ac:dyDescent="0.35">
      <c r="K290" s="11"/>
      <c r="L290" s="7"/>
      <c r="M290" s="7"/>
      <c r="N290" s="7"/>
      <c r="O290" s="12"/>
      <c r="P290" s="15"/>
    </row>
    <row r="291" spans="11:16" x14ac:dyDescent="0.35">
      <c r="K291" s="11"/>
      <c r="L291" s="7"/>
      <c r="M291" s="7"/>
      <c r="N291" s="7"/>
      <c r="O291" s="12"/>
      <c r="P291" s="15"/>
    </row>
    <row r="292" spans="11:16" x14ac:dyDescent="0.35">
      <c r="K292" s="11"/>
      <c r="L292" s="7"/>
      <c r="M292" s="7"/>
      <c r="N292" s="7"/>
      <c r="O292" s="12"/>
      <c r="P292" s="15"/>
    </row>
    <row r="293" spans="11:16" x14ac:dyDescent="0.35">
      <c r="K293" s="11"/>
      <c r="L293" s="7"/>
      <c r="M293" s="7"/>
      <c r="N293" s="7"/>
      <c r="O293" s="12"/>
      <c r="P293" s="15"/>
    </row>
    <row r="294" spans="11:16" x14ac:dyDescent="0.35">
      <c r="K294" s="11"/>
      <c r="L294" s="7"/>
      <c r="M294" s="7"/>
      <c r="N294" s="7"/>
      <c r="O294" s="12"/>
      <c r="P294" s="15"/>
    </row>
    <row r="295" spans="11:16" x14ac:dyDescent="0.35">
      <c r="K295" s="11"/>
      <c r="L295" s="7"/>
      <c r="M295" s="7"/>
      <c r="N295" s="7"/>
      <c r="O295" s="12"/>
      <c r="P295" s="15"/>
    </row>
    <row r="296" spans="11:16" x14ac:dyDescent="0.35">
      <c r="K296" s="11"/>
      <c r="L296" s="7"/>
      <c r="M296" s="7"/>
      <c r="N296" s="7"/>
      <c r="O296" s="12"/>
      <c r="P296" s="15"/>
    </row>
    <row r="297" spans="11:16" x14ac:dyDescent="0.35">
      <c r="K297" s="11"/>
      <c r="L297" s="7"/>
      <c r="M297" s="7"/>
      <c r="N297" s="7"/>
      <c r="O297" s="12"/>
      <c r="P297" s="15"/>
    </row>
    <row r="298" spans="11:16" x14ac:dyDescent="0.35">
      <c r="K298" s="11"/>
      <c r="L298" s="7"/>
      <c r="M298" s="7"/>
      <c r="N298" s="7"/>
      <c r="O298" s="12"/>
      <c r="P298" s="15"/>
    </row>
    <row r="299" spans="11:16" x14ac:dyDescent="0.35">
      <c r="K299" s="11"/>
      <c r="L299" s="7"/>
      <c r="M299" s="7"/>
      <c r="N299" s="7"/>
      <c r="O299" s="12"/>
      <c r="P299" s="15"/>
    </row>
    <row r="300" spans="11:16" x14ac:dyDescent="0.35">
      <c r="K300" s="11"/>
      <c r="L300" s="7"/>
      <c r="M300" s="7"/>
      <c r="N300" s="7"/>
      <c r="O300" s="12"/>
      <c r="P300" s="15"/>
    </row>
    <row r="301" spans="11:16" x14ac:dyDescent="0.35">
      <c r="K301" s="11"/>
      <c r="L301" s="7"/>
      <c r="M301" s="7"/>
      <c r="N301" s="7"/>
      <c r="O301" s="12"/>
      <c r="P301" s="15"/>
    </row>
    <row r="302" spans="11:16" x14ac:dyDescent="0.35">
      <c r="K302" s="11"/>
      <c r="L302" s="7"/>
      <c r="M302" s="7"/>
      <c r="N302" s="7"/>
      <c r="O302" s="12"/>
      <c r="P302" s="15"/>
    </row>
    <row r="303" spans="11:16" x14ac:dyDescent="0.35">
      <c r="K303" s="11"/>
      <c r="L303" s="7"/>
      <c r="M303" s="7"/>
      <c r="N303" s="7"/>
      <c r="O303" s="12"/>
      <c r="P303" s="15"/>
    </row>
    <row r="304" spans="11:16" x14ac:dyDescent="0.35">
      <c r="K304" s="11"/>
      <c r="L304" s="7"/>
      <c r="M304" s="7"/>
      <c r="N304" s="7"/>
      <c r="O304" s="12"/>
      <c r="P304" s="15"/>
    </row>
    <row r="305" spans="11:16" x14ac:dyDescent="0.35">
      <c r="K305" s="11"/>
      <c r="L305" s="7"/>
      <c r="M305" s="7"/>
      <c r="N305" s="7"/>
      <c r="O305" s="12"/>
      <c r="P305" s="15"/>
    </row>
    <row r="306" spans="11:16" x14ac:dyDescent="0.35">
      <c r="K306" s="11"/>
      <c r="L306" s="7"/>
      <c r="M306" s="7"/>
      <c r="N306" s="7"/>
      <c r="O306" s="12"/>
      <c r="P306" s="15"/>
    </row>
    <row r="307" spans="11:16" x14ac:dyDescent="0.35">
      <c r="K307" s="11"/>
      <c r="L307" s="7"/>
      <c r="M307" s="7"/>
      <c r="N307" s="7"/>
      <c r="O307" s="12"/>
      <c r="P307" s="15"/>
    </row>
    <row r="308" spans="11:16" x14ac:dyDescent="0.35">
      <c r="K308" s="11"/>
      <c r="L308" s="7"/>
      <c r="M308" s="7"/>
      <c r="N308" s="7"/>
      <c r="O308" s="12"/>
      <c r="P308" s="15"/>
    </row>
    <row r="309" spans="11:16" x14ac:dyDescent="0.35">
      <c r="K309" s="11"/>
      <c r="L309" s="7"/>
      <c r="M309" s="7"/>
      <c r="N309" s="7"/>
      <c r="O309" s="12"/>
      <c r="P309" s="15"/>
    </row>
    <row r="310" spans="11:16" x14ac:dyDescent="0.35">
      <c r="K310" s="11"/>
      <c r="L310" s="7"/>
      <c r="M310" s="7"/>
      <c r="N310" s="7"/>
      <c r="O310" s="12"/>
      <c r="P310" s="15"/>
    </row>
    <row r="311" spans="11:16" x14ac:dyDescent="0.35">
      <c r="K311" s="11"/>
      <c r="L311" s="7"/>
      <c r="M311" s="7"/>
      <c r="N311" s="7"/>
      <c r="O311" s="12"/>
      <c r="P311" s="15"/>
    </row>
    <row r="312" spans="11:16" x14ac:dyDescent="0.35">
      <c r="K312" s="11"/>
      <c r="L312" s="7"/>
      <c r="M312" s="7"/>
      <c r="N312" s="7"/>
      <c r="O312" s="12"/>
      <c r="P312" s="15"/>
    </row>
    <row r="313" spans="11:16" x14ac:dyDescent="0.35">
      <c r="K313" s="11"/>
      <c r="L313" s="7"/>
      <c r="M313" s="7"/>
      <c r="N313" s="7"/>
      <c r="O313" s="12"/>
      <c r="P313" s="15"/>
    </row>
    <row r="314" spans="11:16" x14ac:dyDescent="0.35">
      <c r="K314" s="11"/>
      <c r="L314" s="7"/>
      <c r="M314" s="7"/>
      <c r="N314" s="7"/>
      <c r="O314" s="12"/>
      <c r="P314" s="15"/>
    </row>
    <row r="315" spans="11:16" x14ac:dyDescent="0.35">
      <c r="K315" s="11"/>
      <c r="L315" s="7"/>
      <c r="M315" s="7"/>
      <c r="N315" s="7"/>
      <c r="O315" s="12"/>
      <c r="P315" s="15"/>
    </row>
    <row r="316" spans="11:16" x14ac:dyDescent="0.35">
      <c r="K316" s="11"/>
      <c r="L316" s="7"/>
      <c r="M316" s="7"/>
      <c r="N316" s="7"/>
      <c r="O316" s="12"/>
      <c r="P316" s="15"/>
    </row>
    <row r="317" spans="11:16" x14ac:dyDescent="0.35">
      <c r="K317" s="11"/>
      <c r="L317" s="7"/>
      <c r="M317" s="7"/>
      <c r="N317" s="7"/>
      <c r="O317" s="12"/>
      <c r="P317" s="15"/>
    </row>
    <row r="318" spans="11:16" x14ac:dyDescent="0.35">
      <c r="K318" s="11"/>
      <c r="L318" s="7"/>
      <c r="M318" s="7"/>
      <c r="N318" s="7"/>
      <c r="O318" s="12"/>
      <c r="P318" s="15"/>
    </row>
    <row r="319" spans="11:16" x14ac:dyDescent="0.35">
      <c r="K319" s="11"/>
      <c r="L319" s="7"/>
      <c r="M319" s="7"/>
      <c r="N319" s="7"/>
      <c r="O319" s="12"/>
      <c r="P319" s="15"/>
    </row>
    <row r="320" spans="11:16" x14ac:dyDescent="0.35">
      <c r="K320" s="11"/>
      <c r="L320" s="7"/>
      <c r="M320" s="7"/>
      <c r="N320" s="7"/>
      <c r="O320" s="12"/>
      <c r="P320" s="15"/>
    </row>
    <row r="321" spans="11:16" x14ac:dyDescent="0.35">
      <c r="K321" s="11"/>
      <c r="L321" s="7"/>
      <c r="M321" s="7"/>
      <c r="N321" s="7"/>
      <c r="O321" s="12"/>
      <c r="P321" s="15"/>
    </row>
    <row r="322" spans="11:16" x14ac:dyDescent="0.35">
      <c r="K322" s="11"/>
      <c r="L322" s="7"/>
      <c r="M322" s="7"/>
      <c r="N322" s="7"/>
      <c r="O322" s="12"/>
      <c r="P322" s="15"/>
    </row>
    <row r="323" spans="11:16" x14ac:dyDescent="0.35">
      <c r="K323" s="11"/>
      <c r="L323" s="7"/>
      <c r="M323" s="7"/>
      <c r="N323" s="7"/>
      <c r="O323" s="12"/>
      <c r="P323" s="15"/>
    </row>
    <row r="324" spans="11:16" x14ac:dyDescent="0.35">
      <c r="K324" s="11"/>
      <c r="L324" s="7"/>
      <c r="M324" s="7"/>
      <c r="N324" s="7"/>
      <c r="O324" s="12"/>
      <c r="P324" s="15"/>
    </row>
    <row r="325" spans="11:16" x14ac:dyDescent="0.35">
      <c r="K325" s="11"/>
      <c r="L325" s="7"/>
      <c r="M325" s="7"/>
      <c r="N325" s="7"/>
      <c r="O325" s="12"/>
      <c r="P325" s="15"/>
    </row>
    <row r="326" spans="11:16" x14ac:dyDescent="0.35">
      <c r="K326" s="11"/>
      <c r="L326" s="7"/>
      <c r="M326" s="7"/>
      <c r="N326" s="7"/>
      <c r="O326" s="12"/>
      <c r="P326" s="15"/>
    </row>
    <row r="327" spans="11:16" x14ac:dyDescent="0.35">
      <c r="K327" s="11"/>
      <c r="L327" s="7"/>
      <c r="M327" s="7"/>
      <c r="N327" s="7"/>
      <c r="O327" s="12"/>
      <c r="P327" s="15"/>
    </row>
    <row r="328" spans="11:16" x14ac:dyDescent="0.35">
      <c r="K328" s="11"/>
      <c r="L328" s="7"/>
      <c r="M328" s="7"/>
      <c r="N328" s="7"/>
      <c r="O328" s="12"/>
      <c r="P328" s="15"/>
    </row>
    <row r="329" spans="11:16" x14ac:dyDescent="0.35">
      <c r="K329" s="11"/>
      <c r="L329" s="7"/>
      <c r="M329" s="7"/>
      <c r="N329" s="7"/>
      <c r="O329" s="12"/>
      <c r="P329" s="15"/>
    </row>
    <row r="330" spans="11:16" x14ac:dyDescent="0.35">
      <c r="K330" s="11"/>
      <c r="L330" s="7"/>
      <c r="M330" s="7"/>
      <c r="N330" s="7"/>
      <c r="O330" s="12"/>
      <c r="P330" s="15"/>
    </row>
    <row r="331" spans="11:16" x14ac:dyDescent="0.35">
      <c r="K331" s="11"/>
      <c r="L331" s="7"/>
      <c r="M331" s="7"/>
      <c r="N331" s="7"/>
      <c r="O331" s="12"/>
      <c r="P331" s="15"/>
    </row>
    <row r="332" spans="11:16" x14ac:dyDescent="0.35">
      <c r="K332" s="11"/>
      <c r="L332" s="7"/>
      <c r="M332" s="7"/>
      <c r="N332" s="7"/>
      <c r="O332" s="12"/>
      <c r="P332" s="15"/>
    </row>
    <row r="333" spans="11:16" x14ac:dyDescent="0.35">
      <c r="K333" s="11"/>
      <c r="L333" s="7"/>
      <c r="M333" s="7"/>
      <c r="N333" s="7"/>
      <c r="O333" s="12"/>
      <c r="P333" s="15"/>
    </row>
    <row r="334" spans="11:16" x14ac:dyDescent="0.35">
      <c r="K334" s="11"/>
      <c r="L334" s="7"/>
      <c r="M334" s="7"/>
      <c r="N334" s="7"/>
      <c r="O334" s="12"/>
      <c r="P334" s="15"/>
    </row>
    <row r="335" spans="11:16" x14ac:dyDescent="0.35">
      <c r="K335" s="11"/>
      <c r="L335" s="7"/>
      <c r="M335" s="7"/>
      <c r="N335" s="7"/>
      <c r="O335" s="12"/>
      <c r="P335" s="15"/>
    </row>
    <row r="336" spans="11:16" x14ac:dyDescent="0.35">
      <c r="K336" s="11"/>
      <c r="L336" s="7"/>
      <c r="M336" s="7"/>
      <c r="N336" s="7"/>
      <c r="O336" s="12"/>
      <c r="P336" s="15"/>
    </row>
    <row r="337" spans="11:16" x14ac:dyDescent="0.35">
      <c r="K337" s="11"/>
      <c r="L337" s="7"/>
      <c r="M337" s="7"/>
      <c r="N337" s="7"/>
      <c r="O337" s="12"/>
      <c r="P337" s="15"/>
    </row>
    <row r="338" spans="11:16" x14ac:dyDescent="0.35">
      <c r="K338" s="11"/>
      <c r="L338" s="7"/>
      <c r="M338" s="7"/>
      <c r="N338" s="7"/>
      <c r="O338" s="12"/>
      <c r="P338" s="15"/>
    </row>
    <row r="339" spans="11:16" x14ac:dyDescent="0.35">
      <c r="K339" s="11"/>
      <c r="L339" s="7"/>
      <c r="M339" s="7"/>
      <c r="N339" s="7"/>
      <c r="O339" s="12"/>
      <c r="P339" s="15"/>
    </row>
    <row r="340" spans="11:16" x14ac:dyDescent="0.35">
      <c r="K340" s="11"/>
      <c r="L340" s="7"/>
      <c r="M340" s="7"/>
      <c r="N340" s="7"/>
      <c r="O340" s="12"/>
      <c r="P340" s="15"/>
    </row>
    <row r="341" spans="11:16" x14ac:dyDescent="0.35">
      <c r="K341" s="11"/>
      <c r="L341" s="7"/>
      <c r="M341" s="7"/>
      <c r="N341" s="7"/>
      <c r="O341" s="12"/>
      <c r="P341" s="15"/>
    </row>
    <row r="342" spans="11:16" x14ac:dyDescent="0.35">
      <c r="K342" s="11"/>
      <c r="L342" s="7"/>
      <c r="M342" s="7"/>
      <c r="N342" s="7"/>
      <c r="O342" s="12"/>
      <c r="P342" s="15"/>
    </row>
    <row r="343" spans="11:16" x14ac:dyDescent="0.35">
      <c r="K343" s="11"/>
      <c r="L343" s="7"/>
      <c r="M343" s="7"/>
      <c r="N343" s="7"/>
      <c r="O343" s="12"/>
      <c r="P343" s="15"/>
    </row>
    <row r="344" spans="11:16" x14ac:dyDescent="0.35">
      <c r="K344" s="11"/>
      <c r="L344" s="7"/>
      <c r="M344" s="7"/>
      <c r="N344" s="7"/>
      <c r="O344" s="12"/>
      <c r="P344" s="15"/>
    </row>
    <row r="345" spans="11:16" x14ac:dyDescent="0.35">
      <c r="K345" s="11"/>
      <c r="L345" s="7"/>
      <c r="M345" s="7"/>
      <c r="N345" s="7"/>
      <c r="O345" s="12"/>
      <c r="P345" s="15"/>
    </row>
    <row r="346" spans="11:16" x14ac:dyDescent="0.35">
      <c r="K346" s="11"/>
      <c r="L346" s="7"/>
      <c r="M346" s="7"/>
      <c r="N346" s="7"/>
      <c r="O346" s="12"/>
      <c r="P346" s="15"/>
    </row>
    <row r="347" spans="11:16" x14ac:dyDescent="0.35">
      <c r="K347" s="11"/>
      <c r="L347" s="7"/>
      <c r="M347" s="7"/>
      <c r="N347" s="7"/>
      <c r="O347" s="12"/>
      <c r="P347" s="15"/>
    </row>
    <row r="348" spans="11:16" x14ac:dyDescent="0.35">
      <c r="K348" s="11"/>
      <c r="L348" s="7"/>
      <c r="M348" s="7"/>
      <c r="N348" s="7"/>
      <c r="O348" s="12"/>
      <c r="P348" s="15"/>
    </row>
    <row r="349" spans="11:16" x14ac:dyDescent="0.35">
      <c r="K349" s="11"/>
      <c r="L349" s="7"/>
      <c r="M349" s="7"/>
      <c r="N349" s="7"/>
      <c r="O349" s="12"/>
      <c r="P349" s="15"/>
    </row>
    <row r="350" spans="11:16" x14ac:dyDescent="0.35">
      <c r="K350" s="11"/>
      <c r="L350" s="7"/>
      <c r="M350" s="7"/>
      <c r="N350" s="7"/>
      <c r="O350" s="12"/>
      <c r="P350" s="15"/>
    </row>
    <row r="351" spans="11:16" x14ac:dyDescent="0.35">
      <c r="K351" s="11"/>
      <c r="L351" s="7"/>
      <c r="M351" s="7"/>
      <c r="N351" s="7"/>
      <c r="O351" s="12"/>
      <c r="P351" s="15"/>
    </row>
    <row r="352" spans="11:16" x14ac:dyDescent="0.35">
      <c r="K352" s="11"/>
      <c r="L352" s="7"/>
      <c r="M352" s="7"/>
      <c r="N352" s="7"/>
      <c r="O352" s="12"/>
      <c r="P352" s="15"/>
    </row>
    <row r="353" spans="11:16" x14ac:dyDescent="0.35">
      <c r="K353" s="11"/>
      <c r="L353" s="7"/>
      <c r="M353" s="7"/>
      <c r="N353" s="7"/>
      <c r="O353" s="12"/>
      <c r="P353" s="15"/>
    </row>
    <row r="354" spans="11:16" x14ac:dyDescent="0.35">
      <c r="K354" s="11"/>
      <c r="L354" s="7"/>
      <c r="M354" s="7"/>
      <c r="N354" s="7"/>
      <c r="O354" s="12"/>
      <c r="P354" s="15"/>
    </row>
    <row r="355" spans="11:16" x14ac:dyDescent="0.35">
      <c r="K355" s="11"/>
      <c r="L355" s="7"/>
      <c r="M355" s="7"/>
      <c r="N355" s="7"/>
      <c r="O355" s="12"/>
      <c r="P355" s="15"/>
    </row>
    <row r="356" spans="11:16" x14ac:dyDescent="0.35">
      <c r="K356" s="11"/>
      <c r="L356" s="7"/>
      <c r="M356" s="7"/>
      <c r="N356" s="7"/>
      <c r="O356" s="12"/>
      <c r="P356" s="15"/>
    </row>
    <row r="357" spans="11:16" x14ac:dyDescent="0.35">
      <c r="K357" s="11"/>
      <c r="L357" s="7"/>
      <c r="M357" s="7"/>
      <c r="N357" s="7"/>
      <c r="O357" s="12"/>
      <c r="P357" s="15"/>
    </row>
    <row r="358" spans="11:16" x14ac:dyDescent="0.35">
      <c r="K358" s="11"/>
      <c r="L358" s="7"/>
      <c r="M358" s="7"/>
      <c r="N358" s="7"/>
      <c r="O358" s="12"/>
      <c r="P358" s="15"/>
    </row>
    <row r="359" spans="11:16" x14ac:dyDescent="0.35">
      <c r="K359" s="11"/>
      <c r="L359" s="7"/>
      <c r="M359" s="7"/>
      <c r="N359" s="7"/>
      <c r="O359" s="12"/>
      <c r="P359" s="15"/>
    </row>
    <row r="360" spans="11:16" x14ac:dyDescent="0.35">
      <c r="K360" s="11"/>
      <c r="L360" s="7"/>
      <c r="M360" s="7"/>
      <c r="N360" s="7"/>
      <c r="O360" s="12"/>
      <c r="P360" s="15"/>
    </row>
    <row r="361" spans="11:16" ht="15" thickBot="1" x14ac:dyDescent="0.4">
      <c r="K361" s="8"/>
      <c r="L361" s="9"/>
      <c r="M361" s="9"/>
      <c r="N361" s="9"/>
      <c r="O361" s="10"/>
      <c r="P361" s="16"/>
    </row>
  </sheetData>
  <protectedRanges>
    <protectedRange sqref="F3:I8" name="BlendRange"/>
    <protectedRange sqref="A3:E3" name="Header"/>
    <protectedRange sqref="L10:O1000 O3:O9" name="CourseRange"/>
    <protectedRange sqref="L3:N9" name="CourseRange_1"/>
  </protectedRanges>
  <mergeCells count="4">
    <mergeCell ref="A1:D1"/>
    <mergeCell ref="F1:G1"/>
    <mergeCell ref="H1:I1"/>
    <mergeCell ref="K1:P1"/>
  </mergeCells>
  <dataValidations count="2">
    <dataValidation type="whole" allowBlank="1" showInputMessage="1" showErrorMessage="1" sqref="G3:G8 I3:I8" xr:uid="{B6EB9E7B-1BEB-4D8F-921D-E35423E5CC56}">
      <formula1>0</formula1>
      <formula2>600</formula2>
    </dataValidation>
    <dataValidation type="list" allowBlank="1" showInputMessage="1" showErrorMessage="1" sqref="B3" xr:uid="{DE5E4373-894D-4185-8918-48CE404C6189}">
      <formula1>Categories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DE35D-4A87-44E6-898D-39EBD04E2AA0}">
  <sheetPr>
    <tabColor theme="8"/>
  </sheetPr>
  <dimension ref="A1:Q361"/>
  <sheetViews>
    <sheetView showGridLines="0" tabSelected="1" workbookViewId="0">
      <selection activeCell="B25" sqref="B25"/>
    </sheetView>
  </sheetViews>
  <sheetFormatPr defaultRowHeight="14.5" x14ac:dyDescent="0.35"/>
  <cols>
    <col min="1" max="1" width="17.81640625" customWidth="1"/>
    <col min="2" max="4" width="24.1796875" customWidth="1"/>
    <col min="5" max="5" width="3.26953125" customWidth="1"/>
    <col min="6" max="6" width="16.36328125" customWidth="1"/>
    <col min="7" max="7" width="13.7265625" customWidth="1"/>
    <col min="8" max="8" width="17.08984375" customWidth="1"/>
    <col min="9" max="9" width="14.7265625" customWidth="1"/>
    <col min="10" max="10" width="2.6328125" style="5" customWidth="1"/>
    <col min="11" max="11" width="8.7265625" style="4"/>
    <col min="12" max="13" width="8.7265625" style="5"/>
    <col min="14" max="14" width="19.90625" style="5" customWidth="1"/>
    <col min="15" max="15" width="8.7265625" style="6"/>
    <col min="16" max="16" width="0" hidden="1" customWidth="1"/>
  </cols>
  <sheetData>
    <row r="1" spans="1:17" ht="16.5" x14ac:dyDescent="0.45">
      <c r="A1" s="24" t="s">
        <v>15</v>
      </c>
      <c r="B1" s="25"/>
      <c r="C1" s="25"/>
      <c r="D1" s="26"/>
      <c r="E1" s="27"/>
      <c r="F1" s="24" t="s">
        <v>11</v>
      </c>
      <c r="G1" s="25"/>
      <c r="H1" s="25" t="s">
        <v>12</v>
      </c>
      <c r="I1" s="26"/>
      <c r="J1" s="28"/>
      <c r="K1" s="25" t="s">
        <v>16</v>
      </c>
      <c r="L1" s="25"/>
      <c r="M1" s="25"/>
      <c r="N1" s="25"/>
      <c r="O1" s="25"/>
      <c r="P1" s="26"/>
      <c r="Q1" s="2"/>
    </row>
    <row r="2" spans="1:17" s="3" customFormat="1" ht="43.5" x14ac:dyDescent="0.35">
      <c r="A2" s="32" t="s">
        <v>4</v>
      </c>
      <c r="B2" s="33" t="s">
        <v>5</v>
      </c>
      <c r="C2" s="33" t="s">
        <v>6</v>
      </c>
      <c r="D2" s="34" t="s">
        <v>22</v>
      </c>
      <c r="E2" s="13"/>
      <c r="F2" s="32" t="s">
        <v>4</v>
      </c>
      <c r="G2" s="33" t="s">
        <v>17</v>
      </c>
      <c r="H2" s="33" t="s">
        <v>4</v>
      </c>
      <c r="I2" s="34" t="s">
        <v>17</v>
      </c>
      <c r="J2" s="13"/>
      <c r="K2" s="29" t="s">
        <v>1</v>
      </c>
      <c r="L2" s="30" t="s">
        <v>0</v>
      </c>
      <c r="M2" s="30" t="s">
        <v>2</v>
      </c>
      <c r="N2" s="30" t="s">
        <v>3</v>
      </c>
      <c r="O2" s="31" t="s">
        <v>7</v>
      </c>
      <c r="P2" s="14"/>
      <c r="Q2" s="3" t="s">
        <v>8</v>
      </c>
    </row>
    <row r="3" spans="1:17" ht="15" thickBot="1" x14ac:dyDescent="0.4">
      <c r="A3" s="8" t="s">
        <v>14</v>
      </c>
      <c r="B3" s="9" t="s">
        <v>19</v>
      </c>
      <c r="C3" s="9">
        <v>1</v>
      </c>
      <c r="D3" s="10" t="s">
        <v>23</v>
      </c>
      <c r="E3" s="5"/>
      <c r="F3" s="11" t="s">
        <v>13</v>
      </c>
      <c r="G3" s="7">
        <v>30</v>
      </c>
      <c r="H3" s="7" t="s">
        <v>14</v>
      </c>
      <c r="I3" s="12">
        <v>2</v>
      </c>
      <c r="K3" s="11">
        <f>IF(L3&gt;0,SUM(L$3:L3),"")</f>
        <v>0.5</v>
      </c>
      <c r="L3" s="7">
        <v>0.5</v>
      </c>
      <c r="M3" s="7">
        <v>400</v>
      </c>
      <c r="N3" s="7">
        <v>380</v>
      </c>
      <c r="O3" s="12"/>
      <c r="P3" s="15">
        <f t="shared" ref="P3:P66" si="0">$L3/SUM($L:$L)*IF(N3&lt;&gt;"",M3-(M3-N3)/2,M3)</f>
        <v>6.24</v>
      </c>
      <c r="Q3" s="1">
        <f>SUM(P3:P105)</f>
        <v>260.56</v>
      </c>
    </row>
    <row r="4" spans="1:17" x14ac:dyDescent="0.35">
      <c r="E4" s="5"/>
      <c r="F4" s="11"/>
      <c r="G4" s="7"/>
      <c r="H4" s="7"/>
      <c r="I4" s="12"/>
      <c r="K4" s="11">
        <f>IF(L4&gt;0,SUM(L$3:L4),"")</f>
        <v>1.5</v>
      </c>
      <c r="L4" s="7">
        <v>1</v>
      </c>
      <c r="M4" s="7">
        <v>380</v>
      </c>
      <c r="N4" s="7">
        <v>360</v>
      </c>
      <c r="O4" s="12"/>
      <c r="P4" s="15">
        <f t="shared" si="0"/>
        <v>11.84</v>
      </c>
    </row>
    <row r="5" spans="1:17" x14ac:dyDescent="0.35">
      <c r="E5" s="5"/>
      <c r="F5" s="11"/>
      <c r="G5" s="7"/>
      <c r="H5" s="7"/>
      <c r="I5" s="12"/>
      <c r="K5" s="11">
        <f>IF(L5&gt;0,SUM(L$3:L5),"")</f>
        <v>3.5</v>
      </c>
      <c r="L5" s="7">
        <v>2</v>
      </c>
      <c r="M5" s="7">
        <v>360</v>
      </c>
      <c r="N5" s="7">
        <v>340</v>
      </c>
      <c r="O5" s="12"/>
      <c r="P5" s="15">
        <f t="shared" si="0"/>
        <v>22.400000000000002</v>
      </c>
    </row>
    <row r="6" spans="1:17" x14ac:dyDescent="0.35">
      <c r="F6" s="11"/>
      <c r="G6" s="7"/>
      <c r="H6" s="7"/>
      <c r="I6" s="12"/>
      <c r="K6" s="11">
        <f>IF(L6&gt;0,SUM(L$3:L6),"")</f>
        <v>6</v>
      </c>
      <c r="L6" s="7">
        <v>2.5</v>
      </c>
      <c r="M6" s="7">
        <v>340</v>
      </c>
      <c r="N6" s="7">
        <v>320</v>
      </c>
      <c r="O6" s="12"/>
      <c r="P6" s="15">
        <f t="shared" si="0"/>
        <v>26.400000000000002</v>
      </c>
    </row>
    <row r="7" spans="1:17" x14ac:dyDescent="0.35">
      <c r="F7" s="11"/>
      <c r="G7" s="7"/>
      <c r="H7" s="7"/>
      <c r="I7" s="12"/>
      <c r="K7" s="11">
        <f>IF(L7&gt;0,SUM(L$3:L7),"")</f>
        <v>9</v>
      </c>
      <c r="L7" s="7">
        <v>3</v>
      </c>
      <c r="M7" s="7">
        <v>320</v>
      </c>
      <c r="N7" s="7">
        <v>300</v>
      </c>
      <c r="O7" s="12"/>
      <c r="P7" s="15">
        <f t="shared" si="0"/>
        <v>29.76</v>
      </c>
    </row>
    <row r="8" spans="1:17" ht="15" thickBot="1" x14ac:dyDescent="0.4">
      <c r="F8" s="8"/>
      <c r="G8" s="9"/>
      <c r="H8" s="9"/>
      <c r="I8" s="10"/>
      <c r="K8" s="11">
        <f>IF(L8&gt;0,SUM(L$3:L8),"")</f>
        <v>12.5</v>
      </c>
      <c r="L8" s="7">
        <v>3.5</v>
      </c>
      <c r="M8" s="7">
        <v>300</v>
      </c>
      <c r="N8" s="7">
        <v>280</v>
      </c>
      <c r="O8" s="12"/>
      <c r="P8" s="15">
        <f t="shared" si="0"/>
        <v>32.480000000000004</v>
      </c>
    </row>
    <row r="9" spans="1:17" x14ac:dyDescent="0.35">
      <c r="K9" s="11">
        <f>IF(L9&gt;0,SUM(L$3:L9),"")</f>
        <v>16.5</v>
      </c>
      <c r="L9" s="7">
        <v>4</v>
      </c>
      <c r="M9" s="7">
        <v>280</v>
      </c>
      <c r="N9" s="7">
        <v>260</v>
      </c>
      <c r="O9" s="12"/>
      <c r="P9" s="15">
        <f t="shared" si="0"/>
        <v>34.56</v>
      </c>
    </row>
    <row r="10" spans="1:17" x14ac:dyDescent="0.35">
      <c r="K10" s="11">
        <f>IF(L10&gt;0,SUM(L$3:L10),"")</f>
        <v>20</v>
      </c>
      <c r="L10" s="7">
        <v>3.5</v>
      </c>
      <c r="M10" s="7">
        <v>260</v>
      </c>
      <c r="N10" s="7">
        <v>240</v>
      </c>
      <c r="O10" s="12"/>
      <c r="P10" s="15">
        <f t="shared" si="0"/>
        <v>28</v>
      </c>
    </row>
    <row r="11" spans="1:17" x14ac:dyDescent="0.35">
      <c r="K11" s="11">
        <f>IF(L11&gt;0,SUM(L$3:L11),"")</f>
        <v>23</v>
      </c>
      <c r="L11" s="7">
        <v>3</v>
      </c>
      <c r="M11" s="7">
        <v>240</v>
      </c>
      <c r="N11" s="7">
        <v>220</v>
      </c>
      <c r="O11" s="12"/>
      <c r="P11" s="15">
        <f t="shared" si="0"/>
        <v>22.080000000000002</v>
      </c>
    </row>
    <row r="12" spans="1:17" x14ac:dyDescent="0.35">
      <c r="K12" s="11">
        <f>IF(L12&gt;0,SUM(L$3:L12),"")</f>
        <v>25.5</v>
      </c>
      <c r="L12" s="7">
        <v>2.5</v>
      </c>
      <c r="M12" s="7">
        <v>220</v>
      </c>
      <c r="N12" s="7">
        <v>200</v>
      </c>
      <c r="O12" s="12"/>
      <c r="P12" s="15">
        <f t="shared" si="0"/>
        <v>16.8</v>
      </c>
    </row>
    <row r="13" spans="1:17" x14ac:dyDescent="0.35">
      <c r="K13" s="11">
        <f>IF(L13&gt;0,SUM(L$3:L13),"")</f>
        <v>27.5</v>
      </c>
      <c r="L13" s="7">
        <v>2</v>
      </c>
      <c r="M13" s="7">
        <v>200</v>
      </c>
      <c r="N13" s="7">
        <v>180</v>
      </c>
      <c r="O13" s="12"/>
      <c r="P13" s="15">
        <f t="shared" si="0"/>
        <v>12.16</v>
      </c>
    </row>
    <row r="14" spans="1:17" x14ac:dyDescent="0.35">
      <c r="K14" s="11">
        <f>IF(L14&gt;0,SUM(L$3:L14),"")</f>
        <v>29</v>
      </c>
      <c r="L14" s="7">
        <v>1.5</v>
      </c>
      <c r="M14" s="7">
        <v>180</v>
      </c>
      <c r="N14" s="7">
        <v>160</v>
      </c>
      <c r="O14" s="12"/>
      <c r="P14" s="15">
        <f t="shared" si="0"/>
        <v>8.16</v>
      </c>
    </row>
    <row r="15" spans="1:17" x14ac:dyDescent="0.35">
      <c r="K15" s="11">
        <f>IF(L15&gt;0,SUM(L$3:L15),"")</f>
        <v>30</v>
      </c>
      <c r="L15" s="7">
        <v>1</v>
      </c>
      <c r="M15" s="7">
        <v>160</v>
      </c>
      <c r="N15" s="7">
        <v>140</v>
      </c>
      <c r="O15" s="12"/>
      <c r="P15" s="15">
        <f t="shared" si="0"/>
        <v>4.8</v>
      </c>
    </row>
    <row r="16" spans="1:17" x14ac:dyDescent="0.35">
      <c r="K16" s="11">
        <f>IF(L16&gt;0,SUM(L$3:L16),"")</f>
        <v>30.75</v>
      </c>
      <c r="L16" s="7">
        <v>0.75</v>
      </c>
      <c r="M16" s="7">
        <v>140</v>
      </c>
      <c r="N16" s="7">
        <v>120</v>
      </c>
      <c r="O16" s="12"/>
      <c r="P16" s="15">
        <f t="shared" si="0"/>
        <v>3.12</v>
      </c>
    </row>
    <row r="17" spans="11:16" x14ac:dyDescent="0.35">
      <c r="K17" s="11">
        <f>IF(L17&gt;0,SUM(L$3:L17),"")</f>
        <v>31.25</v>
      </c>
      <c r="L17" s="7">
        <v>0.5</v>
      </c>
      <c r="M17" s="7">
        <v>120</v>
      </c>
      <c r="N17" s="7">
        <v>100</v>
      </c>
      <c r="O17" s="12"/>
      <c r="P17" s="15">
        <f t="shared" si="0"/>
        <v>1.76</v>
      </c>
    </row>
    <row r="18" spans="11:16" x14ac:dyDescent="0.35">
      <c r="K18" s="11" t="str">
        <f>IF(L18&gt;0,SUM(L$3:L18),"")</f>
        <v/>
      </c>
      <c r="L18" s="7"/>
      <c r="M18" s="7"/>
      <c r="N18" s="7"/>
      <c r="O18" s="12"/>
      <c r="P18" s="15">
        <f t="shared" si="0"/>
        <v>0</v>
      </c>
    </row>
    <row r="19" spans="11:16" x14ac:dyDescent="0.35">
      <c r="K19" s="11" t="str">
        <f>IF(L19&gt;0,SUM(L$3:L19),"")</f>
        <v/>
      </c>
      <c r="L19" s="7"/>
      <c r="M19" s="7"/>
      <c r="N19" s="7"/>
      <c r="O19" s="12"/>
      <c r="P19" s="15">
        <f t="shared" si="0"/>
        <v>0</v>
      </c>
    </row>
    <row r="20" spans="11:16" x14ac:dyDescent="0.35">
      <c r="K20" s="11" t="str">
        <f>IF(L20&gt;0,SUM(L$3:L20),"")</f>
        <v/>
      </c>
      <c r="L20" s="7"/>
      <c r="M20" s="7"/>
      <c r="N20" s="7"/>
      <c r="O20" s="12"/>
      <c r="P20" s="15">
        <f t="shared" si="0"/>
        <v>0</v>
      </c>
    </row>
    <row r="21" spans="11:16" x14ac:dyDescent="0.35">
      <c r="K21" s="11" t="str">
        <f>IF(L21&gt;0,SUM(L$3:L21),"")</f>
        <v/>
      </c>
      <c r="L21" s="7"/>
      <c r="M21" s="7"/>
      <c r="N21" s="7"/>
      <c r="O21" s="12"/>
      <c r="P21" s="15">
        <f t="shared" si="0"/>
        <v>0</v>
      </c>
    </row>
    <row r="22" spans="11:16" x14ac:dyDescent="0.35">
      <c r="K22" s="11" t="str">
        <f>IF(L22&gt;0,SUM(L$3:L22),"")</f>
        <v/>
      </c>
      <c r="L22" s="7"/>
      <c r="M22" s="7"/>
      <c r="N22" s="7"/>
      <c r="O22" s="12"/>
      <c r="P22" s="15">
        <f t="shared" si="0"/>
        <v>0</v>
      </c>
    </row>
    <row r="23" spans="11:16" x14ac:dyDescent="0.35">
      <c r="K23" s="11" t="str">
        <f>IF(L23&gt;0,SUM(L$3:L23),"")</f>
        <v/>
      </c>
      <c r="L23" s="7"/>
      <c r="M23" s="7"/>
      <c r="N23" s="7"/>
      <c r="O23" s="12"/>
      <c r="P23" s="15">
        <f t="shared" si="0"/>
        <v>0</v>
      </c>
    </row>
    <row r="24" spans="11:16" x14ac:dyDescent="0.35">
      <c r="K24" s="11" t="str">
        <f>IF(L24&gt;0,SUM(L$3:L24),"")</f>
        <v/>
      </c>
      <c r="L24" s="7"/>
      <c r="M24" s="7"/>
      <c r="N24" s="7"/>
      <c r="O24" s="12"/>
      <c r="P24" s="15">
        <f t="shared" si="0"/>
        <v>0</v>
      </c>
    </row>
    <row r="25" spans="11:16" x14ac:dyDescent="0.35">
      <c r="K25" s="11" t="str">
        <f>IF(L25&gt;0,SUM(L$3:L25),"")</f>
        <v/>
      </c>
      <c r="L25" s="7"/>
      <c r="M25" s="7"/>
      <c r="N25" s="7"/>
      <c r="O25" s="12"/>
      <c r="P25" s="15">
        <f t="shared" si="0"/>
        <v>0</v>
      </c>
    </row>
    <row r="26" spans="11:16" x14ac:dyDescent="0.35">
      <c r="K26" s="11" t="str">
        <f>IF(L26&gt;0,SUM(L$3:L26),"")</f>
        <v/>
      </c>
      <c r="L26" s="7"/>
      <c r="M26" s="7"/>
      <c r="N26" s="7"/>
      <c r="O26" s="12"/>
      <c r="P26" s="15">
        <f t="shared" si="0"/>
        <v>0</v>
      </c>
    </row>
    <row r="27" spans="11:16" x14ac:dyDescent="0.35">
      <c r="K27" s="11" t="str">
        <f>IF(L27&gt;0,SUM(L$3:L27),"")</f>
        <v/>
      </c>
      <c r="L27" s="7"/>
      <c r="M27" s="7"/>
      <c r="N27" s="7"/>
      <c r="O27" s="12"/>
      <c r="P27" s="15">
        <f t="shared" si="0"/>
        <v>0</v>
      </c>
    </row>
    <row r="28" spans="11:16" x14ac:dyDescent="0.35">
      <c r="K28" s="11" t="str">
        <f>IF(L28&gt;0,SUM(L$3:L28),"")</f>
        <v/>
      </c>
      <c r="L28" s="7"/>
      <c r="M28" s="7"/>
      <c r="N28" s="7"/>
      <c r="O28" s="12"/>
      <c r="P28" s="15">
        <f t="shared" si="0"/>
        <v>0</v>
      </c>
    </row>
    <row r="29" spans="11:16" x14ac:dyDescent="0.35">
      <c r="K29" s="11" t="str">
        <f>IF(L29&gt;0,SUM(L$3:L29),"")</f>
        <v/>
      </c>
      <c r="L29" s="7"/>
      <c r="M29" s="7"/>
      <c r="N29" s="7"/>
      <c r="O29" s="12"/>
      <c r="P29" s="15">
        <f t="shared" si="0"/>
        <v>0</v>
      </c>
    </row>
    <row r="30" spans="11:16" x14ac:dyDescent="0.35">
      <c r="K30" s="11" t="str">
        <f>IF(L30&gt;0,SUM(L$3:L30),"")</f>
        <v/>
      </c>
      <c r="L30" s="7"/>
      <c r="M30" s="7"/>
      <c r="N30" s="7"/>
      <c r="O30" s="12"/>
      <c r="P30" s="15">
        <f t="shared" si="0"/>
        <v>0</v>
      </c>
    </row>
    <row r="31" spans="11:16" x14ac:dyDescent="0.35">
      <c r="K31" s="11" t="str">
        <f>IF(L31&gt;0,SUM(L$3:L31),"")</f>
        <v/>
      </c>
      <c r="L31" s="7"/>
      <c r="M31" s="7"/>
      <c r="N31" s="7"/>
      <c r="O31" s="12"/>
      <c r="P31" s="15">
        <f t="shared" si="0"/>
        <v>0</v>
      </c>
    </row>
    <row r="32" spans="11:16" x14ac:dyDescent="0.35">
      <c r="K32" s="11" t="str">
        <f>IF(L32&gt;0,SUM(L$3:L32),"")</f>
        <v/>
      </c>
      <c r="L32" s="7"/>
      <c r="M32" s="7"/>
      <c r="N32" s="7"/>
      <c r="O32" s="12"/>
      <c r="P32" s="15">
        <f t="shared" si="0"/>
        <v>0</v>
      </c>
    </row>
    <row r="33" spans="11:16" x14ac:dyDescent="0.35">
      <c r="K33" s="11" t="str">
        <f>IF(L33&gt;0,SUM(L$3:L33),"")</f>
        <v/>
      </c>
      <c r="L33" s="7"/>
      <c r="M33" s="7"/>
      <c r="N33" s="7"/>
      <c r="O33" s="12"/>
      <c r="P33" s="15">
        <f t="shared" si="0"/>
        <v>0</v>
      </c>
    </row>
    <row r="34" spans="11:16" x14ac:dyDescent="0.35">
      <c r="K34" s="11" t="str">
        <f>IF(L34&gt;0,SUM(L$3:L34),"")</f>
        <v/>
      </c>
      <c r="L34" s="7"/>
      <c r="M34" s="7"/>
      <c r="N34" s="7"/>
      <c r="O34" s="12"/>
      <c r="P34" s="15">
        <f t="shared" si="0"/>
        <v>0</v>
      </c>
    </row>
    <row r="35" spans="11:16" x14ac:dyDescent="0.35">
      <c r="K35" s="11" t="str">
        <f>IF(L35&gt;0,SUM(L$3:L35),"")</f>
        <v/>
      </c>
      <c r="L35" s="7"/>
      <c r="M35" s="7"/>
      <c r="N35" s="7"/>
      <c r="O35" s="12"/>
      <c r="P35" s="15">
        <f t="shared" si="0"/>
        <v>0</v>
      </c>
    </row>
    <row r="36" spans="11:16" x14ac:dyDescent="0.35">
      <c r="K36" s="11" t="str">
        <f>IF(L36&gt;0,SUM(L$3:L36),"")</f>
        <v/>
      </c>
      <c r="L36" s="7"/>
      <c r="M36" s="7"/>
      <c r="N36" s="7"/>
      <c r="O36" s="12"/>
      <c r="P36" s="15">
        <f t="shared" si="0"/>
        <v>0</v>
      </c>
    </row>
    <row r="37" spans="11:16" x14ac:dyDescent="0.35">
      <c r="K37" s="11" t="str">
        <f>IF(L37&gt;0,SUM(L$3:L37),"")</f>
        <v/>
      </c>
      <c r="L37" s="7"/>
      <c r="M37" s="7"/>
      <c r="N37" s="7"/>
      <c r="O37" s="12"/>
      <c r="P37" s="15">
        <f t="shared" si="0"/>
        <v>0</v>
      </c>
    </row>
    <row r="38" spans="11:16" x14ac:dyDescent="0.35">
      <c r="K38" s="11" t="str">
        <f>IF(L38&gt;0,SUM(L$3:L38),"")</f>
        <v/>
      </c>
      <c r="L38" s="7"/>
      <c r="M38" s="7"/>
      <c r="N38" s="7"/>
      <c r="O38" s="12"/>
      <c r="P38" s="15">
        <f t="shared" si="0"/>
        <v>0</v>
      </c>
    </row>
    <row r="39" spans="11:16" x14ac:dyDescent="0.35">
      <c r="K39" s="11" t="str">
        <f>IF(L39&gt;0,SUM(L$3:L39),"")</f>
        <v/>
      </c>
      <c r="L39" s="7"/>
      <c r="M39" s="7"/>
      <c r="N39" s="7"/>
      <c r="O39" s="12"/>
      <c r="P39" s="15">
        <f t="shared" si="0"/>
        <v>0</v>
      </c>
    </row>
    <row r="40" spans="11:16" x14ac:dyDescent="0.35">
      <c r="K40" s="11" t="str">
        <f>IF(L40&gt;0,SUM(L$3:L40),"")</f>
        <v/>
      </c>
      <c r="L40" s="7"/>
      <c r="M40" s="7"/>
      <c r="N40" s="7"/>
      <c r="O40" s="12"/>
      <c r="P40" s="15">
        <f t="shared" si="0"/>
        <v>0</v>
      </c>
    </row>
    <row r="41" spans="11:16" x14ac:dyDescent="0.35">
      <c r="K41" s="11" t="str">
        <f>IF(L41&gt;0,SUM(L$3:L41),"")</f>
        <v/>
      </c>
      <c r="L41" s="7"/>
      <c r="M41" s="7"/>
      <c r="N41" s="7"/>
      <c r="O41" s="12"/>
      <c r="P41" s="15">
        <f t="shared" si="0"/>
        <v>0</v>
      </c>
    </row>
    <row r="42" spans="11:16" x14ac:dyDescent="0.35">
      <c r="K42" s="11" t="str">
        <f>IF(L42&gt;0,SUM(L$3:L42),"")</f>
        <v/>
      </c>
      <c r="L42" s="7"/>
      <c r="M42" s="7"/>
      <c r="N42" s="7"/>
      <c r="O42" s="12"/>
      <c r="P42" s="15">
        <f t="shared" si="0"/>
        <v>0</v>
      </c>
    </row>
    <row r="43" spans="11:16" x14ac:dyDescent="0.35">
      <c r="K43" s="11" t="str">
        <f>IF(L43&gt;0,SUM(L$3:L43),"")</f>
        <v/>
      </c>
      <c r="L43" s="7"/>
      <c r="M43" s="7"/>
      <c r="N43" s="7"/>
      <c r="O43" s="12"/>
      <c r="P43" s="15">
        <f t="shared" si="0"/>
        <v>0</v>
      </c>
    </row>
    <row r="44" spans="11:16" x14ac:dyDescent="0.35">
      <c r="K44" s="11" t="str">
        <f>IF(L44&gt;0,SUM(L$3:L44),"")</f>
        <v/>
      </c>
      <c r="L44" s="7"/>
      <c r="M44" s="7"/>
      <c r="N44" s="7"/>
      <c r="O44" s="12"/>
      <c r="P44" s="15">
        <f t="shared" si="0"/>
        <v>0</v>
      </c>
    </row>
    <row r="45" spans="11:16" x14ac:dyDescent="0.35">
      <c r="K45" s="11" t="str">
        <f>IF(L45&gt;0,SUM(L$3:L45),"")</f>
        <v/>
      </c>
      <c r="L45" s="7"/>
      <c r="M45" s="7"/>
      <c r="N45" s="7"/>
      <c r="O45" s="12"/>
      <c r="P45" s="15">
        <f t="shared" si="0"/>
        <v>0</v>
      </c>
    </row>
    <row r="46" spans="11:16" x14ac:dyDescent="0.35">
      <c r="K46" s="11" t="str">
        <f>IF(L46&gt;0,SUM(L$3:L46),"")</f>
        <v/>
      </c>
      <c r="L46" s="7"/>
      <c r="M46" s="7"/>
      <c r="N46" s="7"/>
      <c r="O46" s="12"/>
      <c r="P46" s="15">
        <f t="shared" si="0"/>
        <v>0</v>
      </c>
    </row>
    <row r="47" spans="11:16" x14ac:dyDescent="0.35">
      <c r="K47" s="11" t="str">
        <f>IF(L47&gt;0,SUM(L$3:L47),"")</f>
        <v/>
      </c>
      <c r="L47" s="7"/>
      <c r="M47" s="7"/>
      <c r="N47" s="7"/>
      <c r="O47" s="12"/>
      <c r="P47" s="15">
        <f t="shared" si="0"/>
        <v>0</v>
      </c>
    </row>
    <row r="48" spans="11:16" x14ac:dyDescent="0.35">
      <c r="K48" s="11" t="str">
        <f>IF(L48&gt;0,SUM(L$3:L48),"")</f>
        <v/>
      </c>
      <c r="L48" s="7"/>
      <c r="M48" s="7"/>
      <c r="N48" s="7"/>
      <c r="O48" s="12"/>
      <c r="P48" s="15">
        <f t="shared" si="0"/>
        <v>0</v>
      </c>
    </row>
    <row r="49" spans="11:16" x14ac:dyDescent="0.35">
      <c r="K49" s="11" t="str">
        <f>IF(L49&gt;0,SUM(L$3:L49),"")</f>
        <v/>
      </c>
      <c r="L49" s="7"/>
      <c r="M49" s="7"/>
      <c r="N49" s="7"/>
      <c r="O49" s="12"/>
      <c r="P49" s="15">
        <f t="shared" si="0"/>
        <v>0</v>
      </c>
    </row>
    <row r="50" spans="11:16" x14ac:dyDescent="0.35">
      <c r="K50" s="11" t="str">
        <f>IF(L50&gt;0,SUM(L$3:L50),"")</f>
        <v/>
      </c>
      <c r="L50" s="7"/>
      <c r="M50" s="7"/>
      <c r="N50" s="7"/>
      <c r="O50" s="12"/>
      <c r="P50" s="15">
        <f t="shared" si="0"/>
        <v>0</v>
      </c>
    </row>
    <row r="51" spans="11:16" x14ac:dyDescent="0.35">
      <c r="K51" s="11" t="str">
        <f>IF(L51&gt;0,SUM(L$3:L51),"")</f>
        <v/>
      </c>
      <c r="L51" s="7"/>
      <c r="M51" s="7"/>
      <c r="N51" s="7"/>
      <c r="O51" s="12"/>
      <c r="P51" s="15">
        <f t="shared" si="0"/>
        <v>0</v>
      </c>
    </row>
    <row r="52" spans="11:16" x14ac:dyDescent="0.35">
      <c r="K52" s="11" t="str">
        <f>IF(L52&gt;0,SUM(L$3:L52),"")</f>
        <v/>
      </c>
      <c r="L52" s="7"/>
      <c r="M52" s="7"/>
      <c r="N52" s="7"/>
      <c r="O52" s="12"/>
      <c r="P52" s="15">
        <f t="shared" si="0"/>
        <v>0</v>
      </c>
    </row>
    <row r="53" spans="11:16" x14ac:dyDescent="0.35">
      <c r="K53" s="11" t="str">
        <f>IF(L53&gt;0,SUM(L$3:L53),"")</f>
        <v/>
      </c>
      <c r="L53" s="7"/>
      <c r="M53" s="7"/>
      <c r="N53" s="7"/>
      <c r="O53" s="12"/>
      <c r="P53" s="15">
        <f t="shared" si="0"/>
        <v>0</v>
      </c>
    </row>
    <row r="54" spans="11:16" x14ac:dyDescent="0.35">
      <c r="K54" s="11" t="str">
        <f>IF(L54&gt;0,SUM(L$3:L54),"")</f>
        <v/>
      </c>
      <c r="L54" s="7"/>
      <c r="M54" s="7"/>
      <c r="N54" s="7"/>
      <c r="O54" s="12"/>
      <c r="P54" s="15">
        <f t="shared" si="0"/>
        <v>0</v>
      </c>
    </row>
    <row r="55" spans="11:16" x14ac:dyDescent="0.35">
      <c r="K55" s="11" t="str">
        <f>IF(L55&gt;0,SUM(L$3:L55),"")</f>
        <v/>
      </c>
      <c r="L55" s="7"/>
      <c r="M55" s="7"/>
      <c r="N55" s="7"/>
      <c r="O55" s="12"/>
      <c r="P55" s="15">
        <f t="shared" si="0"/>
        <v>0</v>
      </c>
    </row>
    <row r="56" spans="11:16" x14ac:dyDescent="0.35">
      <c r="K56" s="11" t="str">
        <f>IF(L56&gt;0,SUM(L$3:L56),"")</f>
        <v/>
      </c>
      <c r="L56" s="7"/>
      <c r="M56" s="7"/>
      <c r="N56" s="7"/>
      <c r="O56" s="12"/>
      <c r="P56" s="15">
        <f t="shared" si="0"/>
        <v>0</v>
      </c>
    </row>
    <row r="57" spans="11:16" x14ac:dyDescent="0.35">
      <c r="K57" s="11" t="str">
        <f>IF(L57&gt;0,SUM(L$3:L57),"")</f>
        <v/>
      </c>
      <c r="L57" s="7"/>
      <c r="M57" s="7"/>
      <c r="N57" s="7"/>
      <c r="O57" s="12"/>
      <c r="P57" s="15">
        <f t="shared" si="0"/>
        <v>0</v>
      </c>
    </row>
    <row r="58" spans="11:16" x14ac:dyDescent="0.35">
      <c r="K58" s="11" t="str">
        <f>IF(L58&gt;0,SUM(L$3:L58),"")</f>
        <v/>
      </c>
      <c r="L58" s="7"/>
      <c r="M58" s="7"/>
      <c r="N58" s="7"/>
      <c r="O58" s="12"/>
      <c r="P58" s="15">
        <f t="shared" si="0"/>
        <v>0</v>
      </c>
    </row>
    <row r="59" spans="11:16" x14ac:dyDescent="0.35">
      <c r="K59" s="11" t="str">
        <f>IF(L59&gt;0,SUM(L$3:L59),"")</f>
        <v/>
      </c>
      <c r="L59" s="7"/>
      <c r="M59" s="7"/>
      <c r="N59" s="7"/>
      <c r="O59" s="12"/>
      <c r="P59" s="15">
        <f t="shared" si="0"/>
        <v>0</v>
      </c>
    </row>
    <row r="60" spans="11:16" x14ac:dyDescent="0.35">
      <c r="K60" s="11" t="str">
        <f>IF(L60&gt;0,SUM(L$3:L60),"")</f>
        <v/>
      </c>
      <c r="L60" s="7"/>
      <c r="M60" s="7"/>
      <c r="N60" s="7"/>
      <c r="O60" s="12"/>
      <c r="P60" s="15">
        <f t="shared" si="0"/>
        <v>0</v>
      </c>
    </row>
    <row r="61" spans="11:16" x14ac:dyDescent="0.35">
      <c r="K61" s="11" t="str">
        <f>IF(L61&gt;0,SUM(L$3:L61),"")</f>
        <v/>
      </c>
      <c r="L61" s="7"/>
      <c r="M61" s="7"/>
      <c r="N61" s="7"/>
      <c r="O61" s="12"/>
      <c r="P61" s="15">
        <f t="shared" si="0"/>
        <v>0</v>
      </c>
    </row>
    <row r="62" spans="11:16" x14ac:dyDescent="0.35">
      <c r="K62" s="11" t="str">
        <f>IF(L62&gt;0,SUM(L$3:L62),"")</f>
        <v/>
      </c>
      <c r="L62" s="7"/>
      <c r="M62" s="7"/>
      <c r="N62" s="7"/>
      <c r="O62" s="12"/>
      <c r="P62" s="15">
        <f t="shared" si="0"/>
        <v>0</v>
      </c>
    </row>
    <row r="63" spans="11:16" x14ac:dyDescent="0.35">
      <c r="K63" s="11" t="str">
        <f>IF(L63&gt;0,SUM(L$3:L63),"")</f>
        <v/>
      </c>
      <c r="L63" s="7"/>
      <c r="M63" s="7"/>
      <c r="N63" s="7"/>
      <c r="O63" s="12"/>
      <c r="P63" s="15">
        <f t="shared" si="0"/>
        <v>0</v>
      </c>
    </row>
    <row r="64" spans="11:16" x14ac:dyDescent="0.35">
      <c r="K64" s="11" t="str">
        <f>IF(L64&gt;0,SUM(L$3:L64),"")</f>
        <v/>
      </c>
      <c r="L64" s="7"/>
      <c r="M64" s="7"/>
      <c r="N64" s="7"/>
      <c r="O64" s="12"/>
      <c r="P64" s="15">
        <f t="shared" si="0"/>
        <v>0</v>
      </c>
    </row>
    <row r="65" spans="11:16" x14ac:dyDescent="0.35">
      <c r="K65" s="11" t="str">
        <f>IF(L65&gt;0,SUM(L$3:L65),"")</f>
        <v/>
      </c>
      <c r="L65" s="7"/>
      <c r="M65" s="7"/>
      <c r="N65" s="7"/>
      <c r="O65" s="12"/>
      <c r="P65" s="15">
        <f t="shared" si="0"/>
        <v>0</v>
      </c>
    </row>
    <row r="66" spans="11:16" x14ac:dyDescent="0.35">
      <c r="K66" s="11" t="str">
        <f>IF(L66&gt;0,SUM(L$3:L66),"")</f>
        <v/>
      </c>
      <c r="L66" s="7"/>
      <c r="M66" s="7"/>
      <c r="N66" s="7"/>
      <c r="O66" s="12"/>
      <c r="P66" s="15">
        <f t="shared" si="0"/>
        <v>0</v>
      </c>
    </row>
    <row r="67" spans="11:16" x14ac:dyDescent="0.35">
      <c r="K67" s="11" t="str">
        <f>IF(L67&gt;0,SUM(L$3:L67),"")</f>
        <v/>
      </c>
      <c r="L67" s="7"/>
      <c r="M67" s="7"/>
      <c r="N67" s="7"/>
      <c r="O67" s="12"/>
      <c r="P67" s="15">
        <f t="shared" ref="P67:P130" si="1">$L67/SUM($L:$L)*IF(N67&lt;&gt;"",M67-(M67-N67)/2,M67)</f>
        <v>0</v>
      </c>
    </row>
    <row r="68" spans="11:16" x14ac:dyDescent="0.35">
      <c r="K68" s="11" t="str">
        <f>IF(L68&gt;0,SUM(L$3:L68),"")</f>
        <v/>
      </c>
      <c r="L68" s="7"/>
      <c r="M68" s="7"/>
      <c r="N68" s="7"/>
      <c r="O68" s="12"/>
      <c r="P68" s="15">
        <f t="shared" si="1"/>
        <v>0</v>
      </c>
    </row>
    <row r="69" spans="11:16" x14ac:dyDescent="0.35">
      <c r="K69" s="11" t="str">
        <f>IF(L69&gt;0,SUM(L$3:L69),"")</f>
        <v/>
      </c>
      <c r="L69" s="7"/>
      <c r="M69" s="7"/>
      <c r="N69" s="7"/>
      <c r="O69" s="12"/>
      <c r="P69" s="15">
        <f t="shared" si="1"/>
        <v>0</v>
      </c>
    </row>
    <row r="70" spans="11:16" x14ac:dyDescent="0.35">
      <c r="K70" s="11" t="str">
        <f>IF(L70&gt;0,SUM(L$3:L70),"")</f>
        <v/>
      </c>
      <c r="L70" s="7"/>
      <c r="M70" s="7"/>
      <c r="N70" s="7"/>
      <c r="O70" s="12"/>
      <c r="P70" s="15">
        <f t="shared" si="1"/>
        <v>0</v>
      </c>
    </row>
    <row r="71" spans="11:16" x14ac:dyDescent="0.35">
      <c r="K71" s="11" t="str">
        <f>IF(L71&gt;0,SUM(L$3:L71),"")</f>
        <v/>
      </c>
      <c r="L71" s="7"/>
      <c r="M71" s="7"/>
      <c r="N71" s="7"/>
      <c r="O71" s="12"/>
      <c r="P71" s="15">
        <f t="shared" si="1"/>
        <v>0</v>
      </c>
    </row>
    <row r="72" spans="11:16" x14ac:dyDescent="0.35">
      <c r="K72" s="11" t="str">
        <f>IF(L72&gt;0,SUM(L$3:L72),"")</f>
        <v/>
      </c>
      <c r="L72" s="7"/>
      <c r="M72" s="7"/>
      <c r="N72" s="7"/>
      <c r="O72" s="12"/>
      <c r="P72" s="15">
        <f t="shared" si="1"/>
        <v>0</v>
      </c>
    </row>
    <row r="73" spans="11:16" x14ac:dyDescent="0.35">
      <c r="K73" s="11" t="str">
        <f>IF(L73&gt;0,SUM(L$3:L73),"")</f>
        <v/>
      </c>
      <c r="L73" s="7"/>
      <c r="M73" s="7"/>
      <c r="N73" s="7"/>
      <c r="O73" s="12"/>
      <c r="P73" s="15">
        <f t="shared" si="1"/>
        <v>0</v>
      </c>
    </row>
    <row r="74" spans="11:16" x14ac:dyDescent="0.35">
      <c r="K74" s="11" t="str">
        <f>IF(L74&gt;0,SUM(L$3:L74),"")</f>
        <v/>
      </c>
      <c r="L74" s="7"/>
      <c r="M74" s="7"/>
      <c r="N74" s="7"/>
      <c r="O74" s="12"/>
      <c r="P74" s="15">
        <f t="shared" si="1"/>
        <v>0</v>
      </c>
    </row>
    <row r="75" spans="11:16" x14ac:dyDescent="0.35">
      <c r="K75" s="11" t="str">
        <f>IF(L75&gt;0,SUM(L$3:L75),"")</f>
        <v/>
      </c>
      <c r="L75" s="7"/>
      <c r="M75" s="7"/>
      <c r="N75" s="7"/>
      <c r="O75" s="12"/>
      <c r="P75" s="15">
        <f t="shared" si="1"/>
        <v>0</v>
      </c>
    </row>
    <row r="76" spans="11:16" x14ac:dyDescent="0.35">
      <c r="K76" s="11" t="str">
        <f>IF(L76&gt;0,SUM(L$3:L76),"")</f>
        <v/>
      </c>
      <c r="L76" s="7"/>
      <c r="M76" s="7"/>
      <c r="N76" s="7"/>
      <c r="O76" s="12"/>
      <c r="P76" s="15">
        <f t="shared" si="1"/>
        <v>0</v>
      </c>
    </row>
    <row r="77" spans="11:16" x14ac:dyDescent="0.35">
      <c r="K77" s="11" t="str">
        <f>IF(L77&gt;0,SUM(L$3:L77),"")</f>
        <v/>
      </c>
      <c r="L77" s="7"/>
      <c r="M77" s="7"/>
      <c r="N77" s="7"/>
      <c r="O77" s="12"/>
      <c r="P77" s="15">
        <f t="shared" si="1"/>
        <v>0</v>
      </c>
    </row>
    <row r="78" spans="11:16" x14ac:dyDescent="0.35">
      <c r="K78" s="11" t="str">
        <f>IF(L78&gt;0,SUM(L$3:L78),"")</f>
        <v/>
      </c>
      <c r="L78" s="7"/>
      <c r="M78" s="7"/>
      <c r="N78" s="7"/>
      <c r="O78" s="12"/>
      <c r="P78" s="15">
        <f t="shared" si="1"/>
        <v>0</v>
      </c>
    </row>
    <row r="79" spans="11:16" x14ac:dyDescent="0.35">
      <c r="K79" s="11" t="str">
        <f>IF(L79&gt;0,SUM(L$3:L79),"")</f>
        <v/>
      </c>
      <c r="L79" s="7"/>
      <c r="M79" s="7"/>
      <c r="N79" s="7"/>
      <c r="O79" s="12"/>
      <c r="P79" s="15">
        <f t="shared" si="1"/>
        <v>0</v>
      </c>
    </row>
    <row r="80" spans="11:16" x14ac:dyDescent="0.35">
      <c r="K80" s="11" t="str">
        <f>IF(L80&gt;0,SUM(L$3:L80),"")</f>
        <v/>
      </c>
      <c r="L80" s="7"/>
      <c r="M80" s="7"/>
      <c r="N80" s="7"/>
      <c r="O80" s="12"/>
      <c r="P80" s="15">
        <f t="shared" si="1"/>
        <v>0</v>
      </c>
    </row>
    <row r="81" spans="11:16" x14ac:dyDescent="0.35">
      <c r="K81" s="11" t="str">
        <f>IF(L81&gt;0,SUM(L$3:L81),"")</f>
        <v/>
      </c>
      <c r="L81" s="7"/>
      <c r="M81" s="7"/>
      <c r="N81" s="7"/>
      <c r="O81" s="12"/>
      <c r="P81" s="15">
        <f t="shared" si="1"/>
        <v>0</v>
      </c>
    </row>
    <row r="82" spans="11:16" x14ac:dyDescent="0.35">
      <c r="K82" s="11" t="str">
        <f>IF(L82&gt;0,SUM(L$3:L82),"")</f>
        <v/>
      </c>
      <c r="L82" s="7"/>
      <c r="M82" s="7"/>
      <c r="N82" s="7"/>
      <c r="O82" s="12"/>
      <c r="P82" s="15">
        <f t="shared" si="1"/>
        <v>0</v>
      </c>
    </row>
    <row r="83" spans="11:16" x14ac:dyDescent="0.35">
      <c r="K83" s="11" t="str">
        <f>IF(L83&gt;0,SUM(L$3:L83),"")</f>
        <v/>
      </c>
      <c r="L83" s="7"/>
      <c r="M83" s="7"/>
      <c r="N83" s="7"/>
      <c r="O83" s="12"/>
      <c r="P83" s="15">
        <f t="shared" si="1"/>
        <v>0</v>
      </c>
    </row>
    <row r="84" spans="11:16" x14ac:dyDescent="0.35">
      <c r="K84" s="11" t="str">
        <f>IF(L84&gt;0,SUM(L$3:L84),"")</f>
        <v/>
      </c>
      <c r="L84" s="7"/>
      <c r="M84" s="7"/>
      <c r="N84" s="7"/>
      <c r="O84" s="12"/>
      <c r="P84" s="15">
        <f t="shared" si="1"/>
        <v>0</v>
      </c>
    </row>
    <row r="85" spans="11:16" x14ac:dyDescent="0.35">
      <c r="K85" s="11" t="str">
        <f>IF(L85&gt;0,SUM(L$3:L85),"")</f>
        <v/>
      </c>
      <c r="L85" s="7"/>
      <c r="M85" s="7"/>
      <c r="N85" s="7"/>
      <c r="O85" s="12"/>
      <c r="P85" s="15">
        <f t="shared" si="1"/>
        <v>0</v>
      </c>
    </row>
    <row r="86" spans="11:16" x14ac:dyDescent="0.35">
      <c r="K86" s="11" t="str">
        <f>IF(L86&gt;0,SUM(L$3:L86),"")</f>
        <v/>
      </c>
      <c r="L86" s="7"/>
      <c r="M86" s="7"/>
      <c r="N86" s="7"/>
      <c r="O86" s="12"/>
      <c r="P86" s="15">
        <f t="shared" si="1"/>
        <v>0</v>
      </c>
    </row>
    <row r="87" spans="11:16" x14ac:dyDescent="0.35">
      <c r="K87" s="11" t="str">
        <f>IF(L87&gt;0,SUM(L$3:L87),"")</f>
        <v/>
      </c>
      <c r="L87" s="7"/>
      <c r="M87" s="7"/>
      <c r="N87" s="7"/>
      <c r="O87" s="12"/>
      <c r="P87" s="15">
        <f t="shared" si="1"/>
        <v>0</v>
      </c>
    </row>
    <row r="88" spans="11:16" x14ac:dyDescent="0.35">
      <c r="K88" s="11" t="str">
        <f>IF(L88&gt;0,SUM(L$3:L88),"")</f>
        <v/>
      </c>
      <c r="L88" s="7"/>
      <c r="M88" s="7"/>
      <c r="N88" s="7"/>
      <c r="O88" s="12"/>
      <c r="P88" s="15">
        <f t="shared" si="1"/>
        <v>0</v>
      </c>
    </row>
    <row r="89" spans="11:16" x14ac:dyDescent="0.35">
      <c r="K89" s="11" t="str">
        <f>IF(L89&gt;0,SUM(L$3:L89),"")</f>
        <v/>
      </c>
      <c r="L89" s="7"/>
      <c r="M89" s="7"/>
      <c r="N89" s="7"/>
      <c r="O89" s="12"/>
      <c r="P89" s="15">
        <f t="shared" si="1"/>
        <v>0</v>
      </c>
    </row>
    <row r="90" spans="11:16" x14ac:dyDescent="0.35">
      <c r="K90" s="11" t="str">
        <f>IF(L90&gt;0,SUM(L$3:L90),"")</f>
        <v/>
      </c>
      <c r="L90" s="7"/>
      <c r="M90" s="7"/>
      <c r="N90" s="7"/>
      <c r="O90" s="12"/>
      <c r="P90" s="15">
        <f t="shared" si="1"/>
        <v>0</v>
      </c>
    </row>
    <row r="91" spans="11:16" x14ac:dyDescent="0.35">
      <c r="K91" s="11" t="str">
        <f>IF(L91&gt;0,SUM(L$3:L91),"")</f>
        <v/>
      </c>
      <c r="L91" s="7"/>
      <c r="M91" s="7"/>
      <c r="N91" s="7"/>
      <c r="O91" s="12"/>
      <c r="P91" s="15">
        <f t="shared" si="1"/>
        <v>0</v>
      </c>
    </row>
    <row r="92" spans="11:16" x14ac:dyDescent="0.35">
      <c r="K92" s="11" t="str">
        <f>IF(L92&gt;0,SUM(L$3:L92),"")</f>
        <v/>
      </c>
      <c r="L92" s="7"/>
      <c r="M92" s="7"/>
      <c r="N92" s="7"/>
      <c r="O92" s="12"/>
      <c r="P92" s="15">
        <f t="shared" si="1"/>
        <v>0</v>
      </c>
    </row>
    <row r="93" spans="11:16" x14ac:dyDescent="0.35">
      <c r="K93" s="11" t="str">
        <f>IF(L93&gt;0,SUM(L$3:L93),"")</f>
        <v/>
      </c>
      <c r="L93" s="7"/>
      <c r="M93" s="7"/>
      <c r="N93" s="7"/>
      <c r="O93" s="12"/>
      <c r="P93" s="15">
        <f t="shared" si="1"/>
        <v>0</v>
      </c>
    </row>
    <row r="94" spans="11:16" x14ac:dyDescent="0.35">
      <c r="K94" s="11" t="str">
        <f>IF(L94&gt;0,SUM(L$3:L94),"")</f>
        <v/>
      </c>
      <c r="L94" s="7"/>
      <c r="M94" s="7"/>
      <c r="N94" s="7"/>
      <c r="O94" s="12"/>
      <c r="P94" s="15">
        <f t="shared" si="1"/>
        <v>0</v>
      </c>
    </row>
    <row r="95" spans="11:16" x14ac:dyDescent="0.35">
      <c r="K95" s="11" t="str">
        <f>IF(L95&gt;0,SUM(L$3:L95),"")</f>
        <v/>
      </c>
      <c r="L95" s="7"/>
      <c r="M95" s="7"/>
      <c r="N95" s="7"/>
      <c r="O95" s="12"/>
      <c r="P95" s="15">
        <f t="shared" si="1"/>
        <v>0</v>
      </c>
    </row>
    <row r="96" spans="11:16" x14ac:dyDescent="0.35">
      <c r="K96" s="11" t="str">
        <f>IF(L96&gt;0,SUM(L$3:L96),"")</f>
        <v/>
      </c>
      <c r="L96" s="7"/>
      <c r="M96" s="7"/>
      <c r="N96" s="7"/>
      <c r="O96" s="12"/>
      <c r="P96" s="15">
        <f t="shared" si="1"/>
        <v>0</v>
      </c>
    </row>
    <row r="97" spans="11:16" x14ac:dyDescent="0.35">
      <c r="K97" s="11" t="str">
        <f>IF(L97&gt;0,SUM(L$3:L97),"")</f>
        <v/>
      </c>
      <c r="L97" s="7"/>
      <c r="M97" s="7"/>
      <c r="N97" s="7"/>
      <c r="O97" s="12"/>
      <c r="P97" s="15">
        <f t="shared" si="1"/>
        <v>0</v>
      </c>
    </row>
    <row r="98" spans="11:16" x14ac:dyDescent="0.35">
      <c r="K98" s="11" t="str">
        <f>IF(L98&gt;0,SUM(L$3:L98),"")</f>
        <v/>
      </c>
      <c r="L98" s="7"/>
      <c r="M98" s="7"/>
      <c r="N98" s="7"/>
      <c r="O98" s="12"/>
      <c r="P98" s="15">
        <f t="shared" si="1"/>
        <v>0</v>
      </c>
    </row>
    <row r="99" spans="11:16" x14ac:dyDescent="0.35">
      <c r="K99" s="11" t="str">
        <f>IF(L99&gt;0,SUM(L$3:L99),"")</f>
        <v/>
      </c>
      <c r="L99" s="7"/>
      <c r="M99" s="7"/>
      <c r="N99" s="7"/>
      <c r="O99" s="12"/>
      <c r="P99" s="15">
        <f t="shared" si="1"/>
        <v>0</v>
      </c>
    </row>
    <row r="100" spans="11:16" x14ac:dyDescent="0.35">
      <c r="K100" s="11" t="str">
        <f>IF(L100&gt;0,SUM(L$3:L100),"")</f>
        <v/>
      </c>
      <c r="L100" s="7"/>
      <c r="M100" s="7"/>
      <c r="N100" s="7"/>
      <c r="O100" s="12"/>
      <c r="P100" s="15">
        <f t="shared" si="1"/>
        <v>0</v>
      </c>
    </row>
    <row r="101" spans="11:16" x14ac:dyDescent="0.35">
      <c r="K101" s="11" t="str">
        <f>IF(L101&gt;0,SUM(L$3:L101),"")</f>
        <v/>
      </c>
      <c r="L101" s="7"/>
      <c r="M101" s="7"/>
      <c r="N101" s="7"/>
      <c r="O101" s="12"/>
      <c r="P101" s="15">
        <f t="shared" si="1"/>
        <v>0</v>
      </c>
    </row>
    <row r="102" spans="11:16" x14ac:dyDescent="0.35">
      <c r="K102" s="11" t="str">
        <f>IF(L102&gt;0,SUM(L$3:L102),"")</f>
        <v/>
      </c>
      <c r="L102" s="7"/>
      <c r="M102" s="7"/>
      <c r="N102" s="7"/>
      <c r="O102" s="12"/>
      <c r="P102" s="15"/>
    </row>
    <row r="103" spans="11:16" x14ac:dyDescent="0.35">
      <c r="K103" s="11"/>
      <c r="L103" s="7"/>
      <c r="M103" s="7"/>
      <c r="N103" s="7"/>
      <c r="O103" s="12"/>
      <c r="P103" s="15"/>
    </row>
    <row r="104" spans="11:16" x14ac:dyDescent="0.35">
      <c r="K104" s="11"/>
      <c r="L104" s="7"/>
      <c r="M104" s="7"/>
      <c r="N104" s="7"/>
      <c r="O104" s="12"/>
      <c r="P104" s="15"/>
    </row>
    <row r="105" spans="11:16" x14ac:dyDescent="0.35">
      <c r="K105" s="11"/>
      <c r="L105" s="7"/>
      <c r="M105" s="7"/>
      <c r="N105" s="7"/>
      <c r="O105" s="12"/>
      <c r="P105" s="15"/>
    </row>
    <row r="106" spans="11:16" x14ac:dyDescent="0.35">
      <c r="K106" s="11"/>
      <c r="L106" s="7"/>
      <c r="M106" s="7"/>
      <c r="N106" s="7"/>
      <c r="O106" s="12"/>
      <c r="P106" s="15"/>
    </row>
    <row r="107" spans="11:16" x14ac:dyDescent="0.35">
      <c r="K107" s="11"/>
      <c r="L107" s="7"/>
      <c r="M107" s="7"/>
      <c r="N107" s="7"/>
      <c r="O107" s="12"/>
      <c r="P107" s="15"/>
    </row>
    <row r="108" spans="11:16" x14ac:dyDescent="0.35">
      <c r="K108" s="11"/>
      <c r="L108" s="7"/>
      <c r="M108" s="7"/>
      <c r="N108" s="7"/>
      <c r="O108" s="12"/>
      <c r="P108" s="15"/>
    </row>
    <row r="109" spans="11:16" x14ac:dyDescent="0.35">
      <c r="K109" s="11"/>
      <c r="L109" s="7"/>
      <c r="M109" s="7"/>
      <c r="N109" s="7"/>
      <c r="O109" s="12"/>
      <c r="P109" s="15"/>
    </row>
    <row r="110" spans="11:16" x14ac:dyDescent="0.35">
      <c r="K110" s="11"/>
      <c r="L110" s="7"/>
      <c r="M110" s="7"/>
      <c r="N110" s="7"/>
      <c r="O110" s="12"/>
      <c r="P110" s="15"/>
    </row>
    <row r="111" spans="11:16" x14ac:dyDescent="0.35">
      <c r="K111" s="11"/>
      <c r="L111" s="7"/>
      <c r="M111" s="7"/>
      <c r="N111" s="7"/>
      <c r="O111" s="12"/>
      <c r="P111" s="15"/>
    </row>
    <row r="112" spans="11:16" x14ac:dyDescent="0.35">
      <c r="K112" s="11"/>
      <c r="L112" s="7"/>
      <c r="M112" s="7"/>
      <c r="N112" s="7"/>
      <c r="O112" s="12"/>
      <c r="P112" s="15"/>
    </row>
    <row r="113" spans="11:16" x14ac:dyDescent="0.35">
      <c r="K113" s="11"/>
      <c r="L113" s="7"/>
      <c r="M113" s="7"/>
      <c r="N113" s="7"/>
      <c r="O113" s="12"/>
      <c r="P113" s="15"/>
    </row>
    <row r="114" spans="11:16" x14ac:dyDescent="0.35">
      <c r="K114" s="11"/>
      <c r="L114" s="7"/>
      <c r="M114" s="7"/>
      <c r="N114" s="7"/>
      <c r="O114" s="12"/>
      <c r="P114" s="15"/>
    </row>
    <row r="115" spans="11:16" x14ac:dyDescent="0.35">
      <c r="K115" s="11"/>
      <c r="L115" s="7"/>
      <c r="M115" s="7"/>
      <c r="N115" s="7"/>
      <c r="O115" s="12"/>
      <c r="P115" s="15"/>
    </row>
    <row r="116" spans="11:16" x14ac:dyDescent="0.35">
      <c r="K116" s="11"/>
      <c r="L116" s="7"/>
      <c r="M116" s="7"/>
      <c r="N116" s="7"/>
      <c r="O116" s="12"/>
      <c r="P116" s="15"/>
    </row>
    <row r="117" spans="11:16" x14ac:dyDescent="0.35">
      <c r="K117" s="11"/>
      <c r="L117" s="7"/>
      <c r="M117" s="7"/>
      <c r="N117" s="7"/>
      <c r="O117" s="12"/>
      <c r="P117" s="15"/>
    </row>
    <row r="118" spans="11:16" x14ac:dyDescent="0.35">
      <c r="K118" s="11"/>
      <c r="L118" s="7"/>
      <c r="M118" s="7"/>
      <c r="N118" s="7"/>
      <c r="O118" s="12"/>
      <c r="P118" s="15"/>
    </row>
    <row r="119" spans="11:16" x14ac:dyDescent="0.35">
      <c r="K119" s="11"/>
      <c r="L119" s="7"/>
      <c r="M119" s="7"/>
      <c r="N119" s="7"/>
      <c r="O119" s="12"/>
      <c r="P119" s="15"/>
    </row>
    <row r="120" spans="11:16" x14ac:dyDescent="0.35">
      <c r="K120" s="11"/>
      <c r="L120" s="7"/>
      <c r="M120" s="7"/>
      <c r="N120" s="7"/>
      <c r="O120" s="12"/>
      <c r="P120" s="15"/>
    </row>
    <row r="121" spans="11:16" x14ac:dyDescent="0.35">
      <c r="K121" s="11"/>
      <c r="L121" s="7"/>
      <c r="M121" s="7"/>
      <c r="N121" s="7"/>
      <c r="O121" s="12"/>
      <c r="P121" s="15"/>
    </row>
    <row r="122" spans="11:16" x14ac:dyDescent="0.35">
      <c r="K122" s="11"/>
      <c r="L122" s="7"/>
      <c r="M122" s="7"/>
      <c r="N122" s="7"/>
      <c r="O122" s="12"/>
      <c r="P122" s="15"/>
    </row>
    <row r="123" spans="11:16" x14ac:dyDescent="0.35">
      <c r="K123" s="11"/>
      <c r="L123" s="7"/>
      <c r="M123" s="7"/>
      <c r="N123" s="7"/>
      <c r="O123" s="12"/>
      <c r="P123" s="15"/>
    </row>
    <row r="124" spans="11:16" x14ac:dyDescent="0.35">
      <c r="K124" s="11"/>
      <c r="L124" s="7"/>
      <c r="M124" s="7"/>
      <c r="N124" s="7"/>
      <c r="O124" s="12"/>
      <c r="P124" s="15"/>
    </row>
    <row r="125" spans="11:16" x14ac:dyDescent="0.35">
      <c r="K125" s="11"/>
      <c r="L125" s="7"/>
      <c r="M125" s="7"/>
      <c r="N125" s="7"/>
      <c r="O125" s="12"/>
      <c r="P125" s="15"/>
    </row>
    <row r="126" spans="11:16" x14ac:dyDescent="0.35">
      <c r="K126" s="11"/>
      <c r="L126" s="7"/>
      <c r="M126" s="7"/>
      <c r="N126" s="7"/>
      <c r="O126" s="12"/>
      <c r="P126" s="15"/>
    </row>
    <row r="127" spans="11:16" x14ac:dyDescent="0.35">
      <c r="K127" s="11"/>
      <c r="L127" s="7"/>
      <c r="M127" s="7"/>
      <c r="N127" s="7"/>
      <c r="O127" s="12"/>
      <c r="P127" s="15"/>
    </row>
    <row r="128" spans="11:16" x14ac:dyDescent="0.35">
      <c r="K128" s="11"/>
      <c r="L128" s="7"/>
      <c r="M128" s="7"/>
      <c r="N128" s="7"/>
      <c r="O128" s="12"/>
      <c r="P128" s="15"/>
    </row>
    <row r="129" spans="11:16" x14ac:dyDescent="0.35">
      <c r="K129" s="11"/>
      <c r="L129" s="7"/>
      <c r="M129" s="7"/>
      <c r="N129" s="7"/>
      <c r="O129" s="12"/>
      <c r="P129" s="15"/>
    </row>
    <row r="130" spans="11:16" x14ac:dyDescent="0.35">
      <c r="K130" s="11"/>
      <c r="L130" s="7"/>
      <c r="M130" s="7"/>
      <c r="N130" s="7"/>
      <c r="O130" s="12"/>
      <c r="P130" s="15"/>
    </row>
    <row r="131" spans="11:16" x14ac:dyDescent="0.35">
      <c r="K131" s="11"/>
      <c r="L131" s="7"/>
      <c r="M131" s="7"/>
      <c r="N131" s="7"/>
      <c r="O131" s="12"/>
      <c r="P131" s="15"/>
    </row>
    <row r="132" spans="11:16" x14ac:dyDescent="0.35">
      <c r="K132" s="11"/>
      <c r="L132" s="7"/>
      <c r="M132" s="7"/>
      <c r="N132" s="7"/>
      <c r="O132" s="12"/>
      <c r="P132" s="15"/>
    </row>
    <row r="133" spans="11:16" x14ac:dyDescent="0.35">
      <c r="K133" s="11"/>
      <c r="L133" s="7"/>
      <c r="M133" s="7"/>
      <c r="N133" s="7"/>
      <c r="O133" s="12"/>
      <c r="P133" s="15"/>
    </row>
    <row r="134" spans="11:16" x14ac:dyDescent="0.35">
      <c r="K134" s="11"/>
      <c r="L134" s="7"/>
      <c r="M134" s="7"/>
      <c r="N134" s="7"/>
      <c r="O134" s="12"/>
      <c r="P134" s="15"/>
    </row>
    <row r="135" spans="11:16" x14ac:dyDescent="0.35">
      <c r="K135" s="11"/>
      <c r="L135" s="7"/>
      <c r="M135" s="7"/>
      <c r="N135" s="7"/>
      <c r="O135" s="12"/>
      <c r="P135" s="15"/>
    </row>
    <row r="136" spans="11:16" x14ac:dyDescent="0.35">
      <c r="K136" s="11"/>
      <c r="L136" s="7"/>
      <c r="M136" s="7"/>
      <c r="N136" s="7"/>
      <c r="O136" s="12"/>
      <c r="P136" s="15"/>
    </row>
    <row r="137" spans="11:16" x14ac:dyDescent="0.35">
      <c r="K137" s="11"/>
      <c r="L137" s="7"/>
      <c r="M137" s="7"/>
      <c r="N137" s="7"/>
      <c r="O137" s="12"/>
      <c r="P137" s="15"/>
    </row>
    <row r="138" spans="11:16" x14ac:dyDescent="0.35">
      <c r="K138" s="11"/>
      <c r="L138" s="7"/>
      <c r="M138" s="7"/>
      <c r="N138" s="7"/>
      <c r="O138" s="12"/>
      <c r="P138" s="15"/>
    </row>
    <row r="139" spans="11:16" x14ac:dyDescent="0.35">
      <c r="K139" s="11"/>
      <c r="L139" s="7"/>
      <c r="M139" s="7"/>
      <c r="N139" s="7"/>
      <c r="O139" s="12"/>
      <c r="P139" s="15"/>
    </row>
    <row r="140" spans="11:16" x14ac:dyDescent="0.35">
      <c r="K140" s="11"/>
      <c r="L140" s="7"/>
      <c r="M140" s="7"/>
      <c r="N140" s="7"/>
      <c r="O140" s="12"/>
      <c r="P140" s="15"/>
    </row>
    <row r="141" spans="11:16" x14ac:dyDescent="0.35">
      <c r="K141" s="11"/>
      <c r="L141" s="7"/>
      <c r="M141" s="7"/>
      <c r="N141" s="7"/>
      <c r="O141" s="12"/>
      <c r="P141" s="15"/>
    </row>
    <row r="142" spans="11:16" x14ac:dyDescent="0.35">
      <c r="K142" s="11"/>
      <c r="L142" s="7"/>
      <c r="M142" s="7"/>
      <c r="N142" s="7"/>
      <c r="O142" s="12"/>
      <c r="P142" s="15"/>
    </row>
    <row r="143" spans="11:16" x14ac:dyDescent="0.35">
      <c r="K143" s="11"/>
      <c r="L143" s="7"/>
      <c r="M143" s="7"/>
      <c r="N143" s="7"/>
      <c r="O143" s="12"/>
      <c r="P143" s="15"/>
    </row>
    <row r="144" spans="11:16" x14ac:dyDescent="0.35">
      <c r="K144" s="11"/>
      <c r="L144" s="7"/>
      <c r="M144" s="7"/>
      <c r="N144" s="7"/>
      <c r="O144" s="12"/>
      <c r="P144" s="15"/>
    </row>
    <row r="145" spans="11:16" x14ac:dyDescent="0.35">
      <c r="K145" s="11"/>
      <c r="L145" s="7"/>
      <c r="M145" s="7"/>
      <c r="N145" s="7"/>
      <c r="O145" s="12"/>
      <c r="P145" s="15"/>
    </row>
    <row r="146" spans="11:16" x14ac:dyDescent="0.35">
      <c r="K146" s="11"/>
      <c r="L146" s="7"/>
      <c r="M146" s="7"/>
      <c r="N146" s="7"/>
      <c r="O146" s="12"/>
      <c r="P146" s="15"/>
    </row>
    <row r="147" spans="11:16" x14ac:dyDescent="0.35">
      <c r="K147" s="11"/>
      <c r="L147" s="7"/>
      <c r="M147" s="7"/>
      <c r="N147" s="7"/>
      <c r="O147" s="12"/>
      <c r="P147" s="15"/>
    </row>
    <row r="148" spans="11:16" x14ac:dyDescent="0.35">
      <c r="K148" s="11"/>
      <c r="L148" s="7"/>
      <c r="M148" s="7"/>
      <c r="N148" s="7"/>
      <c r="O148" s="12"/>
      <c r="P148" s="15"/>
    </row>
    <row r="149" spans="11:16" x14ac:dyDescent="0.35">
      <c r="K149" s="11"/>
      <c r="L149" s="7"/>
      <c r="M149" s="7"/>
      <c r="N149" s="7"/>
      <c r="O149" s="12"/>
      <c r="P149" s="15"/>
    </row>
    <row r="150" spans="11:16" x14ac:dyDescent="0.35">
      <c r="K150" s="11"/>
      <c r="L150" s="7"/>
      <c r="M150" s="7"/>
      <c r="N150" s="7"/>
      <c r="O150" s="12"/>
      <c r="P150" s="15"/>
    </row>
    <row r="151" spans="11:16" x14ac:dyDescent="0.35">
      <c r="K151" s="11"/>
      <c r="L151" s="7"/>
      <c r="M151" s="7"/>
      <c r="N151" s="7"/>
      <c r="O151" s="12"/>
      <c r="P151" s="15"/>
    </row>
    <row r="152" spans="11:16" x14ac:dyDescent="0.35">
      <c r="K152" s="11"/>
      <c r="L152" s="7"/>
      <c r="M152" s="7"/>
      <c r="N152" s="7"/>
      <c r="O152" s="12"/>
      <c r="P152" s="15"/>
    </row>
    <row r="153" spans="11:16" x14ac:dyDescent="0.35">
      <c r="K153" s="11"/>
      <c r="L153" s="7"/>
      <c r="M153" s="7"/>
      <c r="N153" s="7"/>
      <c r="O153" s="12"/>
      <c r="P153" s="15"/>
    </row>
    <row r="154" spans="11:16" x14ac:dyDescent="0.35">
      <c r="K154" s="11"/>
      <c r="L154" s="7"/>
      <c r="M154" s="7"/>
      <c r="N154" s="7"/>
      <c r="O154" s="12"/>
      <c r="P154" s="15"/>
    </row>
    <row r="155" spans="11:16" x14ac:dyDescent="0.35">
      <c r="K155" s="11"/>
      <c r="L155" s="7"/>
      <c r="M155" s="7"/>
      <c r="N155" s="7"/>
      <c r="O155" s="12"/>
      <c r="P155" s="15"/>
    </row>
    <row r="156" spans="11:16" x14ac:dyDescent="0.35">
      <c r="K156" s="11"/>
      <c r="L156" s="7"/>
      <c r="M156" s="7"/>
      <c r="N156" s="7"/>
      <c r="O156" s="12"/>
      <c r="P156" s="15"/>
    </row>
    <row r="157" spans="11:16" x14ac:dyDescent="0.35">
      <c r="K157" s="11"/>
      <c r="L157" s="7"/>
      <c r="M157" s="7"/>
      <c r="N157" s="7"/>
      <c r="O157" s="12"/>
      <c r="P157" s="15"/>
    </row>
    <row r="158" spans="11:16" x14ac:dyDescent="0.35">
      <c r="K158" s="11"/>
      <c r="L158" s="7"/>
      <c r="M158" s="7"/>
      <c r="N158" s="7"/>
      <c r="O158" s="12"/>
      <c r="P158" s="15"/>
    </row>
    <row r="159" spans="11:16" x14ac:dyDescent="0.35">
      <c r="K159" s="11"/>
      <c r="L159" s="7"/>
      <c r="M159" s="7"/>
      <c r="N159" s="7"/>
      <c r="O159" s="12"/>
      <c r="P159" s="15"/>
    </row>
    <row r="160" spans="11:16" x14ac:dyDescent="0.35">
      <c r="K160" s="11"/>
      <c r="L160" s="7"/>
      <c r="M160" s="7"/>
      <c r="N160" s="7"/>
      <c r="O160" s="12"/>
      <c r="P160" s="15"/>
    </row>
    <row r="161" spans="11:16" x14ac:dyDescent="0.35">
      <c r="K161" s="11"/>
      <c r="L161" s="7"/>
      <c r="M161" s="7"/>
      <c r="N161" s="7"/>
      <c r="O161" s="12"/>
      <c r="P161" s="15"/>
    </row>
    <row r="162" spans="11:16" x14ac:dyDescent="0.35">
      <c r="K162" s="11"/>
      <c r="L162" s="7"/>
      <c r="M162" s="7"/>
      <c r="N162" s="7"/>
      <c r="O162" s="12"/>
      <c r="P162" s="15"/>
    </row>
    <row r="163" spans="11:16" x14ac:dyDescent="0.35">
      <c r="K163" s="11"/>
      <c r="L163" s="7"/>
      <c r="M163" s="7"/>
      <c r="N163" s="7"/>
      <c r="O163" s="12"/>
      <c r="P163" s="15"/>
    </row>
    <row r="164" spans="11:16" x14ac:dyDescent="0.35">
      <c r="K164" s="11"/>
      <c r="L164" s="7"/>
      <c r="M164" s="7"/>
      <c r="N164" s="7"/>
      <c r="O164" s="12"/>
      <c r="P164" s="15"/>
    </row>
    <row r="165" spans="11:16" x14ac:dyDescent="0.35">
      <c r="K165" s="11"/>
      <c r="L165" s="7"/>
      <c r="M165" s="7"/>
      <c r="N165" s="7"/>
      <c r="O165" s="12"/>
      <c r="P165" s="15"/>
    </row>
    <row r="166" spans="11:16" x14ac:dyDescent="0.35">
      <c r="K166" s="11"/>
      <c r="L166" s="7"/>
      <c r="M166" s="7"/>
      <c r="N166" s="7"/>
      <c r="O166" s="12"/>
      <c r="P166" s="15"/>
    </row>
    <row r="167" spans="11:16" x14ac:dyDescent="0.35">
      <c r="K167" s="11"/>
      <c r="L167" s="7"/>
      <c r="M167" s="7"/>
      <c r="N167" s="7"/>
      <c r="O167" s="12"/>
      <c r="P167" s="15"/>
    </row>
    <row r="168" spans="11:16" x14ac:dyDescent="0.35">
      <c r="K168" s="11"/>
      <c r="L168" s="7"/>
      <c r="M168" s="7"/>
      <c r="N168" s="7"/>
      <c r="O168" s="12"/>
      <c r="P168" s="15"/>
    </row>
    <row r="169" spans="11:16" x14ac:dyDescent="0.35">
      <c r="K169" s="11"/>
      <c r="L169" s="7"/>
      <c r="M169" s="7"/>
      <c r="N169" s="7"/>
      <c r="O169" s="12"/>
      <c r="P169" s="15"/>
    </row>
    <row r="170" spans="11:16" x14ac:dyDescent="0.35">
      <c r="K170" s="11"/>
      <c r="L170" s="7"/>
      <c r="M170" s="7"/>
      <c r="N170" s="7"/>
      <c r="O170" s="12"/>
      <c r="P170" s="15"/>
    </row>
    <row r="171" spans="11:16" x14ac:dyDescent="0.35">
      <c r="K171" s="11"/>
      <c r="L171" s="7"/>
      <c r="M171" s="7"/>
      <c r="N171" s="7"/>
      <c r="O171" s="12"/>
      <c r="P171" s="15"/>
    </row>
    <row r="172" spans="11:16" x14ac:dyDescent="0.35">
      <c r="K172" s="11"/>
      <c r="L172" s="7"/>
      <c r="M172" s="7"/>
      <c r="N172" s="7"/>
      <c r="O172" s="12"/>
      <c r="P172" s="15"/>
    </row>
    <row r="173" spans="11:16" x14ac:dyDescent="0.35">
      <c r="K173" s="11"/>
      <c r="L173" s="7"/>
      <c r="M173" s="7"/>
      <c r="N173" s="7"/>
      <c r="O173" s="12"/>
      <c r="P173" s="15"/>
    </row>
    <row r="174" spans="11:16" x14ac:dyDescent="0.35">
      <c r="K174" s="11"/>
      <c r="L174" s="7"/>
      <c r="M174" s="7"/>
      <c r="N174" s="7"/>
      <c r="O174" s="12"/>
      <c r="P174" s="15"/>
    </row>
    <row r="175" spans="11:16" x14ac:dyDescent="0.35">
      <c r="K175" s="11"/>
      <c r="L175" s="7"/>
      <c r="M175" s="7"/>
      <c r="N175" s="7"/>
      <c r="O175" s="12"/>
      <c r="P175" s="15"/>
    </row>
    <row r="176" spans="11:16" x14ac:dyDescent="0.35">
      <c r="K176" s="11"/>
      <c r="L176" s="7"/>
      <c r="M176" s="7"/>
      <c r="N176" s="7"/>
      <c r="O176" s="12"/>
      <c r="P176" s="15"/>
    </row>
    <row r="177" spans="11:16" x14ac:dyDescent="0.35">
      <c r="K177" s="11"/>
      <c r="L177" s="7"/>
      <c r="M177" s="7"/>
      <c r="N177" s="7"/>
      <c r="O177" s="12"/>
      <c r="P177" s="15"/>
    </row>
    <row r="178" spans="11:16" x14ac:dyDescent="0.35">
      <c r="K178" s="11"/>
      <c r="L178" s="7"/>
      <c r="M178" s="7"/>
      <c r="N178" s="7"/>
      <c r="O178" s="12"/>
      <c r="P178" s="15"/>
    </row>
    <row r="179" spans="11:16" x14ac:dyDescent="0.35">
      <c r="K179" s="11"/>
      <c r="L179" s="7"/>
      <c r="M179" s="7"/>
      <c r="N179" s="7"/>
      <c r="O179" s="12"/>
      <c r="P179" s="15"/>
    </row>
    <row r="180" spans="11:16" x14ac:dyDescent="0.35">
      <c r="K180" s="11"/>
      <c r="L180" s="7"/>
      <c r="M180" s="7"/>
      <c r="N180" s="7"/>
      <c r="O180" s="12"/>
      <c r="P180" s="15"/>
    </row>
    <row r="181" spans="11:16" x14ac:dyDescent="0.35">
      <c r="K181" s="11"/>
      <c r="L181" s="7"/>
      <c r="M181" s="7"/>
      <c r="N181" s="7"/>
      <c r="O181" s="12"/>
      <c r="P181" s="15"/>
    </row>
    <row r="182" spans="11:16" x14ac:dyDescent="0.35">
      <c r="K182" s="11"/>
      <c r="L182" s="7"/>
      <c r="M182" s="7"/>
      <c r="N182" s="7"/>
      <c r="O182" s="12"/>
      <c r="P182" s="15"/>
    </row>
    <row r="183" spans="11:16" x14ac:dyDescent="0.35">
      <c r="K183" s="11"/>
      <c r="L183" s="7"/>
      <c r="M183" s="7"/>
      <c r="N183" s="7"/>
      <c r="O183" s="12"/>
      <c r="P183" s="15"/>
    </row>
    <row r="184" spans="11:16" x14ac:dyDescent="0.35">
      <c r="K184" s="11"/>
      <c r="L184" s="7"/>
      <c r="M184" s="7"/>
      <c r="N184" s="7"/>
      <c r="O184" s="12"/>
      <c r="P184" s="15"/>
    </row>
    <row r="185" spans="11:16" x14ac:dyDescent="0.35">
      <c r="K185" s="11"/>
      <c r="L185" s="7"/>
      <c r="M185" s="7"/>
      <c r="N185" s="7"/>
      <c r="O185" s="12"/>
      <c r="P185" s="15"/>
    </row>
    <row r="186" spans="11:16" x14ac:dyDescent="0.35">
      <c r="K186" s="11"/>
      <c r="L186" s="7"/>
      <c r="M186" s="7"/>
      <c r="N186" s="7"/>
      <c r="O186" s="12"/>
      <c r="P186" s="15"/>
    </row>
    <row r="187" spans="11:16" x14ac:dyDescent="0.35">
      <c r="K187" s="11"/>
      <c r="L187" s="7"/>
      <c r="M187" s="7"/>
      <c r="N187" s="7"/>
      <c r="O187" s="12"/>
      <c r="P187" s="15"/>
    </row>
    <row r="188" spans="11:16" x14ac:dyDescent="0.35">
      <c r="K188" s="11"/>
      <c r="L188" s="7"/>
      <c r="M188" s="7"/>
      <c r="N188" s="7"/>
      <c r="O188" s="12"/>
      <c r="P188" s="15"/>
    </row>
    <row r="189" spans="11:16" x14ac:dyDescent="0.35">
      <c r="K189" s="11"/>
      <c r="L189" s="7"/>
      <c r="M189" s="7"/>
      <c r="N189" s="7"/>
      <c r="O189" s="12"/>
      <c r="P189" s="15"/>
    </row>
    <row r="190" spans="11:16" x14ac:dyDescent="0.35">
      <c r="K190" s="11"/>
      <c r="L190" s="7"/>
      <c r="M190" s="7"/>
      <c r="N190" s="7"/>
      <c r="O190" s="12"/>
      <c r="P190" s="15"/>
    </row>
    <row r="191" spans="11:16" x14ac:dyDescent="0.35">
      <c r="K191" s="11"/>
      <c r="L191" s="7"/>
      <c r="M191" s="7"/>
      <c r="N191" s="7"/>
      <c r="O191" s="12"/>
      <c r="P191" s="15"/>
    </row>
    <row r="192" spans="11:16" x14ac:dyDescent="0.35">
      <c r="K192" s="11"/>
      <c r="L192" s="7"/>
      <c r="M192" s="7"/>
      <c r="N192" s="7"/>
      <c r="O192" s="12"/>
      <c r="P192" s="15"/>
    </row>
    <row r="193" spans="11:16" x14ac:dyDescent="0.35">
      <c r="K193" s="11"/>
      <c r="L193" s="7"/>
      <c r="M193" s="7"/>
      <c r="N193" s="7"/>
      <c r="O193" s="12"/>
      <c r="P193" s="15"/>
    </row>
    <row r="194" spans="11:16" x14ac:dyDescent="0.35">
      <c r="K194" s="11"/>
      <c r="L194" s="7"/>
      <c r="M194" s="7"/>
      <c r="N194" s="7"/>
      <c r="O194" s="12"/>
      <c r="P194" s="15"/>
    </row>
    <row r="195" spans="11:16" x14ac:dyDescent="0.35">
      <c r="K195" s="11"/>
      <c r="L195" s="7"/>
      <c r="M195" s="7"/>
      <c r="N195" s="7"/>
      <c r="O195" s="12"/>
      <c r="P195" s="15"/>
    </row>
    <row r="196" spans="11:16" x14ac:dyDescent="0.35">
      <c r="K196" s="11"/>
      <c r="L196" s="7"/>
      <c r="M196" s="7"/>
      <c r="N196" s="7"/>
      <c r="O196" s="12"/>
      <c r="P196" s="15"/>
    </row>
    <row r="197" spans="11:16" x14ac:dyDescent="0.35">
      <c r="K197" s="11"/>
      <c r="L197" s="7"/>
      <c r="M197" s="7"/>
      <c r="N197" s="7"/>
      <c r="O197" s="12"/>
      <c r="P197" s="15"/>
    </row>
    <row r="198" spans="11:16" x14ac:dyDescent="0.35">
      <c r="K198" s="11"/>
      <c r="L198" s="7"/>
      <c r="M198" s="7"/>
      <c r="N198" s="7"/>
      <c r="O198" s="12"/>
      <c r="P198" s="15"/>
    </row>
    <row r="199" spans="11:16" x14ac:dyDescent="0.35">
      <c r="K199" s="11"/>
      <c r="L199" s="7"/>
      <c r="M199" s="7"/>
      <c r="N199" s="7"/>
      <c r="O199" s="12"/>
      <c r="P199" s="15"/>
    </row>
    <row r="200" spans="11:16" x14ac:dyDescent="0.35">
      <c r="K200" s="11"/>
      <c r="L200" s="7"/>
      <c r="M200" s="7"/>
      <c r="N200" s="7"/>
      <c r="O200" s="12"/>
      <c r="P200" s="15"/>
    </row>
    <row r="201" spans="11:16" x14ac:dyDescent="0.35">
      <c r="K201" s="11"/>
      <c r="L201" s="7"/>
      <c r="M201" s="7"/>
      <c r="N201" s="7"/>
      <c r="O201" s="12"/>
      <c r="P201" s="15"/>
    </row>
    <row r="202" spans="11:16" x14ac:dyDescent="0.35">
      <c r="K202" s="11"/>
      <c r="L202" s="7"/>
      <c r="M202" s="7"/>
      <c r="N202" s="7"/>
      <c r="O202" s="12"/>
      <c r="P202" s="15"/>
    </row>
    <row r="203" spans="11:16" x14ac:dyDescent="0.35">
      <c r="K203" s="11"/>
      <c r="L203" s="7"/>
      <c r="M203" s="7"/>
      <c r="N203" s="7"/>
      <c r="O203" s="12"/>
      <c r="P203" s="15"/>
    </row>
    <row r="204" spans="11:16" x14ac:dyDescent="0.35">
      <c r="K204" s="11"/>
      <c r="L204" s="7"/>
      <c r="M204" s="7"/>
      <c r="N204" s="7"/>
      <c r="O204" s="12"/>
      <c r="P204" s="15"/>
    </row>
    <row r="205" spans="11:16" x14ac:dyDescent="0.35">
      <c r="K205" s="11"/>
      <c r="L205" s="7"/>
      <c r="M205" s="7"/>
      <c r="N205" s="7"/>
      <c r="O205" s="12"/>
      <c r="P205" s="15"/>
    </row>
    <row r="206" spans="11:16" x14ac:dyDescent="0.35">
      <c r="K206" s="11"/>
      <c r="L206" s="7"/>
      <c r="M206" s="7"/>
      <c r="N206" s="7"/>
      <c r="O206" s="12"/>
      <c r="P206" s="15"/>
    </row>
    <row r="207" spans="11:16" x14ac:dyDescent="0.35">
      <c r="K207" s="11"/>
      <c r="L207" s="7"/>
      <c r="M207" s="7"/>
      <c r="N207" s="7"/>
      <c r="O207" s="12"/>
      <c r="P207" s="15"/>
    </row>
    <row r="208" spans="11:16" x14ac:dyDescent="0.35">
      <c r="K208" s="11"/>
      <c r="L208" s="7"/>
      <c r="M208" s="7"/>
      <c r="N208" s="7"/>
      <c r="O208" s="12"/>
      <c r="P208" s="15"/>
    </row>
    <row r="209" spans="11:16" x14ac:dyDescent="0.35">
      <c r="K209" s="11"/>
      <c r="L209" s="7"/>
      <c r="M209" s="7"/>
      <c r="N209" s="7"/>
      <c r="O209" s="12"/>
      <c r="P209" s="15"/>
    </row>
    <row r="210" spans="11:16" x14ac:dyDescent="0.35">
      <c r="K210" s="11"/>
      <c r="L210" s="7"/>
      <c r="M210" s="7"/>
      <c r="N210" s="7"/>
      <c r="O210" s="12"/>
      <c r="P210" s="15"/>
    </row>
    <row r="211" spans="11:16" x14ac:dyDescent="0.35">
      <c r="K211" s="11"/>
      <c r="L211" s="7"/>
      <c r="M211" s="7"/>
      <c r="N211" s="7"/>
      <c r="O211" s="12"/>
      <c r="P211" s="15"/>
    </row>
    <row r="212" spans="11:16" x14ac:dyDescent="0.35">
      <c r="K212" s="11"/>
      <c r="L212" s="7"/>
      <c r="M212" s="7"/>
      <c r="N212" s="7"/>
      <c r="O212" s="12"/>
      <c r="P212" s="15"/>
    </row>
    <row r="213" spans="11:16" x14ac:dyDescent="0.35">
      <c r="K213" s="11"/>
      <c r="L213" s="7"/>
      <c r="M213" s="7"/>
      <c r="N213" s="7"/>
      <c r="O213" s="12"/>
      <c r="P213" s="15"/>
    </row>
    <row r="214" spans="11:16" x14ac:dyDescent="0.35">
      <c r="K214" s="11"/>
      <c r="L214" s="7"/>
      <c r="M214" s="7"/>
      <c r="N214" s="7"/>
      <c r="O214" s="12"/>
      <c r="P214" s="15"/>
    </row>
    <row r="215" spans="11:16" x14ac:dyDescent="0.35">
      <c r="K215" s="11"/>
      <c r="L215" s="7"/>
      <c r="M215" s="7"/>
      <c r="N215" s="7"/>
      <c r="O215" s="12"/>
      <c r="P215" s="15"/>
    </row>
    <row r="216" spans="11:16" x14ac:dyDescent="0.35">
      <c r="K216" s="11"/>
      <c r="L216" s="7"/>
      <c r="M216" s="7"/>
      <c r="N216" s="7"/>
      <c r="O216" s="12"/>
      <c r="P216" s="15"/>
    </row>
    <row r="217" spans="11:16" x14ac:dyDescent="0.35">
      <c r="K217" s="11"/>
      <c r="L217" s="7"/>
      <c r="M217" s="7"/>
      <c r="N217" s="7"/>
      <c r="O217" s="12"/>
      <c r="P217" s="15"/>
    </row>
    <row r="218" spans="11:16" x14ac:dyDescent="0.35">
      <c r="K218" s="11"/>
      <c r="L218" s="7"/>
      <c r="M218" s="7"/>
      <c r="N218" s="7"/>
      <c r="O218" s="12"/>
      <c r="P218" s="15"/>
    </row>
    <row r="219" spans="11:16" x14ac:dyDescent="0.35">
      <c r="K219" s="11"/>
      <c r="L219" s="7"/>
      <c r="M219" s="7"/>
      <c r="N219" s="7"/>
      <c r="O219" s="12"/>
      <c r="P219" s="15"/>
    </row>
    <row r="220" spans="11:16" x14ac:dyDescent="0.35">
      <c r="K220" s="11"/>
      <c r="L220" s="7"/>
      <c r="M220" s="7"/>
      <c r="N220" s="7"/>
      <c r="O220" s="12"/>
      <c r="P220" s="15"/>
    </row>
    <row r="221" spans="11:16" x14ac:dyDescent="0.35">
      <c r="K221" s="11"/>
      <c r="L221" s="7"/>
      <c r="M221" s="7"/>
      <c r="N221" s="7"/>
      <c r="O221" s="12"/>
      <c r="P221" s="15"/>
    </row>
    <row r="222" spans="11:16" x14ac:dyDescent="0.35">
      <c r="K222" s="11"/>
      <c r="L222" s="7"/>
      <c r="M222" s="7"/>
      <c r="N222" s="7"/>
      <c r="O222" s="12"/>
      <c r="P222" s="15"/>
    </row>
    <row r="223" spans="11:16" x14ac:dyDescent="0.35">
      <c r="K223" s="11"/>
      <c r="L223" s="7"/>
      <c r="M223" s="7"/>
      <c r="N223" s="7"/>
      <c r="O223" s="12"/>
      <c r="P223" s="15"/>
    </row>
    <row r="224" spans="11:16" x14ac:dyDescent="0.35">
      <c r="K224" s="11"/>
      <c r="L224" s="7"/>
      <c r="M224" s="7"/>
      <c r="N224" s="7"/>
      <c r="O224" s="12"/>
      <c r="P224" s="15"/>
    </row>
    <row r="225" spans="11:16" x14ac:dyDescent="0.35">
      <c r="K225" s="11"/>
      <c r="L225" s="7"/>
      <c r="M225" s="7"/>
      <c r="N225" s="7"/>
      <c r="O225" s="12"/>
      <c r="P225" s="15"/>
    </row>
    <row r="226" spans="11:16" x14ac:dyDescent="0.35">
      <c r="K226" s="11"/>
      <c r="L226" s="7"/>
      <c r="M226" s="7"/>
      <c r="N226" s="7"/>
      <c r="O226" s="12"/>
      <c r="P226" s="15"/>
    </row>
    <row r="227" spans="11:16" x14ac:dyDescent="0.35">
      <c r="K227" s="11"/>
      <c r="L227" s="7"/>
      <c r="M227" s="7"/>
      <c r="N227" s="7"/>
      <c r="O227" s="12"/>
      <c r="P227" s="15"/>
    </row>
    <row r="228" spans="11:16" x14ac:dyDescent="0.35">
      <c r="K228" s="11"/>
      <c r="L228" s="7"/>
      <c r="M228" s="7"/>
      <c r="N228" s="7"/>
      <c r="O228" s="12"/>
      <c r="P228" s="15"/>
    </row>
    <row r="229" spans="11:16" x14ac:dyDescent="0.35">
      <c r="K229" s="11"/>
      <c r="L229" s="7"/>
      <c r="M229" s="7"/>
      <c r="N229" s="7"/>
      <c r="O229" s="12"/>
      <c r="P229" s="15"/>
    </row>
    <row r="230" spans="11:16" x14ac:dyDescent="0.35">
      <c r="K230" s="11"/>
      <c r="L230" s="7"/>
      <c r="M230" s="7"/>
      <c r="N230" s="7"/>
      <c r="O230" s="12"/>
      <c r="P230" s="15"/>
    </row>
    <row r="231" spans="11:16" x14ac:dyDescent="0.35">
      <c r="K231" s="11"/>
      <c r="L231" s="7"/>
      <c r="M231" s="7"/>
      <c r="N231" s="7"/>
      <c r="O231" s="12"/>
      <c r="P231" s="15"/>
    </row>
    <row r="232" spans="11:16" x14ac:dyDescent="0.35">
      <c r="K232" s="11"/>
      <c r="L232" s="7"/>
      <c r="M232" s="7"/>
      <c r="N232" s="7"/>
      <c r="O232" s="12"/>
      <c r="P232" s="15"/>
    </row>
    <row r="233" spans="11:16" x14ac:dyDescent="0.35">
      <c r="K233" s="11"/>
      <c r="L233" s="7"/>
      <c r="M233" s="7"/>
      <c r="N233" s="7"/>
      <c r="O233" s="12"/>
      <c r="P233" s="15"/>
    </row>
    <row r="234" spans="11:16" x14ac:dyDescent="0.35">
      <c r="K234" s="11"/>
      <c r="L234" s="7"/>
      <c r="M234" s="7"/>
      <c r="N234" s="7"/>
      <c r="O234" s="12"/>
      <c r="P234" s="15"/>
    </row>
    <row r="235" spans="11:16" x14ac:dyDescent="0.35">
      <c r="K235" s="11"/>
      <c r="L235" s="7"/>
      <c r="M235" s="7"/>
      <c r="N235" s="7"/>
      <c r="O235" s="12"/>
      <c r="P235" s="15"/>
    </row>
    <row r="236" spans="11:16" x14ac:dyDescent="0.35">
      <c r="K236" s="11"/>
      <c r="L236" s="7"/>
      <c r="M236" s="7"/>
      <c r="N236" s="7"/>
      <c r="O236" s="12"/>
      <c r="P236" s="15"/>
    </row>
    <row r="237" spans="11:16" x14ac:dyDescent="0.35">
      <c r="K237" s="11"/>
      <c r="L237" s="7"/>
      <c r="M237" s="7"/>
      <c r="N237" s="7"/>
      <c r="O237" s="12"/>
      <c r="P237" s="15"/>
    </row>
    <row r="238" spans="11:16" x14ac:dyDescent="0.35">
      <c r="K238" s="11"/>
      <c r="L238" s="7"/>
      <c r="M238" s="7"/>
      <c r="N238" s="7"/>
      <c r="O238" s="12"/>
      <c r="P238" s="15"/>
    </row>
    <row r="239" spans="11:16" x14ac:dyDescent="0.35">
      <c r="K239" s="11"/>
      <c r="L239" s="7"/>
      <c r="M239" s="7"/>
      <c r="N239" s="7"/>
      <c r="O239" s="12"/>
      <c r="P239" s="15"/>
    </row>
    <row r="240" spans="11:16" x14ac:dyDescent="0.35">
      <c r="K240" s="11"/>
      <c r="L240" s="7"/>
      <c r="M240" s="7"/>
      <c r="N240" s="7"/>
      <c r="O240" s="12"/>
      <c r="P240" s="15"/>
    </row>
    <row r="241" spans="11:16" x14ac:dyDescent="0.35">
      <c r="K241" s="11"/>
      <c r="L241" s="7"/>
      <c r="M241" s="7"/>
      <c r="N241" s="7"/>
      <c r="O241" s="12"/>
      <c r="P241" s="15"/>
    </row>
    <row r="242" spans="11:16" x14ac:dyDescent="0.35">
      <c r="K242" s="11"/>
      <c r="L242" s="7"/>
      <c r="M242" s="7"/>
      <c r="N242" s="7"/>
      <c r="O242" s="12"/>
      <c r="P242" s="15"/>
    </row>
    <row r="243" spans="11:16" x14ac:dyDescent="0.35">
      <c r="K243" s="11"/>
      <c r="L243" s="7"/>
      <c r="M243" s="7"/>
      <c r="N243" s="7"/>
      <c r="O243" s="12"/>
      <c r="P243" s="15"/>
    </row>
    <row r="244" spans="11:16" x14ac:dyDescent="0.35">
      <c r="K244" s="11"/>
      <c r="L244" s="7"/>
      <c r="M244" s="7"/>
      <c r="N244" s="7"/>
      <c r="O244" s="12"/>
      <c r="P244" s="15"/>
    </row>
    <row r="245" spans="11:16" x14ac:dyDescent="0.35">
      <c r="K245" s="11"/>
      <c r="L245" s="7"/>
      <c r="M245" s="7"/>
      <c r="N245" s="7"/>
      <c r="O245" s="12"/>
      <c r="P245" s="15"/>
    </row>
    <row r="246" spans="11:16" x14ac:dyDescent="0.35">
      <c r="K246" s="11"/>
      <c r="L246" s="7"/>
      <c r="M246" s="7"/>
      <c r="N246" s="7"/>
      <c r="O246" s="12"/>
      <c r="P246" s="15"/>
    </row>
    <row r="247" spans="11:16" x14ac:dyDescent="0.35">
      <c r="K247" s="11"/>
      <c r="L247" s="7"/>
      <c r="M247" s="7"/>
      <c r="N247" s="7"/>
      <c r="O247" s="12"/>
      <c r="P247" s="15"/>
    </row>
    <row r="248" spans="11:16" x14ac:dyDescent="0.35">
      <c r="K248" s="11"/>
      <c r="L248" s="7"/>
      <c r="M248" s="7"/>
      <c r="N248" s="7"/>
      <c r="O248" s="12"/>
      <c r="P248" s="15"/>
    </row>
    <row r="249" spans="11:16" x14ac:dyDescent="0.35">
      <c r="K249" s="11"/>
      <c r="L249" s="7"/>
      <c r="M249" s="7"/>
      <c r="N249" s="7"/>
      <c r="O249" s="12"/>
      <c r="P249" s="15"/>
    </row>
    <row r="250" spans="11:16" x14ac:dyDescent="0.35">
      <c r="K250" s="11"/>
      <c r="L250" s="7"/>
      <c r="M250" s="7"/>
      <c r="N250" s="7"/>
      <c r="O250" s="12"/>
      <c r="P250" s="15"/>
    </row>
    <row r="251" spans="11:16" x14ac:dyDescent="0.35">
      <c r="K251" s="11"/>
      <c r="L251" s="7"/>
      <c r="M251" s="7"/>
      <c r="N251" s="7"/>
      <c r="O251" s="12"/>
      <c r="P251" s="15"/>
    </row>
    <row r="252" spans="11:16" x14ac:dyDescent="0.35">
      <c r="K252" s="11"/>
      <c r="L252" s="7"/>
      <c r="M252" s="7"/>
      <c r="N252" s="7"/>
      <c r="O252" s="12"/>
      <c r="P252" s="15"/>
    </row>
    <row r="253" spans="11:16" x14ac:dyDescent="0.35">
      <c r="K253" s="11"/>
      <c r="L253" s="7"/>
      <c r="M253" s="7"/>
      <c r="N253" s="7"/>
      <c r="O253" s="12"/>
      <c r="P253" s="15"/>
    </row>
    <row r="254" spans="11:16" x14ac:dyDescent="0.35">
      <c r="K254" s="11"/>
      <c r="L254" s="7"/>
      <c r="M254" s="7"/>
      <c r="N254" s="7"/>
      <c r="O254" s="12"/>
      <c r="P254" s="15"/>
    </row>
    <row r="255" spans="11:16" x14ac:dyDescent="0.35">
      <c r="K255" s="11"/>
      <c r="L255" s="7"/>
      <c r="M255" s="7"/>
      <c r="N255" s="7"/>
      <c r="O255" s="12"/>
      <c r="P255" s="15"/>
    </row>
    <row r="256" spans="11:16" x14ac:dyDescent="0.35">
      <c r="K256" s="11"/>
      <c r="L256" s="7"/>
      <c r="M256" s="7"/>
      <c r="N256" s="7"/>
      <c r="O256" s="12"/>
      <c r="P256" s="15"/>
    </row>
    <row r="257" spans="11:16" x14ac:dyDescent="0.35">
      <c r="K257" s="11"/>
      <c r="L257" s="7"/>
      <c r="M257" s="7"/>
      <c r="N257" s="7"/>
      <c r="O257" s="12"/>
      <c r="P257" s="15"/>
    </row>
    <row r="258" spans="11:16" x14ac:dyDescent="0.35">
      <c r="K258" s="11"/>
      <c r="L258" s="7"/>
      <c r="M258" s="7"/>
      <c r="N258" s="7"/>
      <c r="O258" s="12"/>
      <c r="P258" s="15"/>
    </row>
    <row r="259" spans="11:16" x14ac:dyDescent="0.35">
      <c r="K259" s="11"/>
      <c r="L259" s="7"/>
      <c r="M259" s="7"/>
      <c r="N259" s="7"/>
      <c r="O259" s="12"/>
      <c r="P259" s="15"/>
    </row>
    <row r="260" spans="11:16" x14ac:dyDescent="0.35">
      <c r="K260" s="11"/>
      <c r="L260" s="7"/>
      <c r="M260" s="7"/>
      <c r="N260" s="7"/>
      <c r="O260" s="12"/>
      <c r="P260" s="15"/>
    </row>
    <row r="261" spans="11:16" x14ac:dyDescent="0.35">
      <c r="K261" s="11"/>
      <c r="L261" s="7"/>
      <c r="M261" s="7"/>
      <c r="N261" s="7"/>
      <c r="O261" s="12"/>
      <c r="P261" s="15"/>
    </row>
    <row r="262" spans="11:16" x14ac:dyDescent="0.35">
      <c r="K262" s="11"/>
      <c r="L262" s="7"/>
      <c r="M262" s="7"/>
      <c r="N262" s="7"/>
      <c r="O262" s="12"/>
      <c r="P262" s="15"/>
    </row>
    <row r="263" spans="11:16" x14ac:dyDescent="0.35">
      <c r="K263" s="11"/>
      <c r="L263" s="7"/>
      <c r="M263" s="7"/>
      <c r="N263" s="7"/>
      <c r="O263" s="12"/>
      <c r="P263" s="15"/>
    </row>
    <row r="264" spans="11:16" x14ac:dyDescent="0.35">
      <c r="K264" s="11"/>
      <c r="L264" s="7"/>
      <c r="M264" s="7"/>
      <c r="N264" s="7"/>
      <c r="O264" s="12"/>
      <c r="P264" s="15"/>
    </row>
    <row r="265" spans="11:16" x14ac:dyDescent="0.35">
      <c r="K265" s="11"/>
      <c r="L265" s="7"/>
      <c r="M265" s="7"/>
      <c r="N265" s="7"/>
      <c r="O265" s="12"/>
      <c r="P265" s="15"/>
    </row>
    <row r="266" spans="11:16" x14ac:dyDescent="0.35">
      <c r="K266" s="11"/>
      <c r="L266" s="7"/>
      <c r="M266" s="7"/>
      <c r="N266" s="7"/>
      <c r="O266" s="12"/>
      <c r="P266" s="15"/>
    </row>
    <row r="267" spans="11:16" x14ac:dyDescent="0.35">
      <c r="K267" s="11"/>
      <c r="L267" s="7"/>
      <c r="M267" s="7"/>
      <c r="N267" s="7"/>
      <c r="O267" s="12"/>
      <c r="P267" s="15"/>
    </row>
    <row r="268" spans="11:16" x14ac:dyDescent="0.35">
      <c r="K268" s="11"/>
      <c r="L268" s="7"/>
      <c r="M268" s="7"/>
      <c r="N268" s="7"/>
      <c r="O268" s="12"/>
      <c r="P268" s="15"/>
    </row>
    <row r="269" spans="11:16" x14ac:dyDescent="0.35">
      <c r="K269" s="11"/>
      <c r="L269" s="7"/>
      <c r="M269" s="7"/>
      <c r="N269" s="7"/>
      <c r="O269" s="12"/>
      <c r="P269" s="15"/>
    </row>
    <row r="270" spans="11:16" x14ac:dyDescent="0.35">
      <c r="K270" s="11"/>
      <c r="L270" s="7"/>
      <c r="M270" s="7"/>
      <c r="N270" s="7"/>
      <c r="O270" s="12"/>
      <c r="P270" s="15"/>
    </row>
    <row r="271" spans="11:16" x14ac:dyDescent="0.35">
      <c r="K271" s="11"/>
      <c r="L271" s="7"/>
      <c r="M271" s="7"/>
      <c r="N271" s="7"/>
      <c r="O271" s="12"/>
      <c r="P271" s="15"/>
    </row>
    <row r="272" spans="11:16" x14ac:dyDescent="0.35">
      <c r="K272" s="11"/>
      <c r="L272" s="7"/>
      <c r="M272" s="7"/>
      <c r="N272" s="7"/>
      <c r="O272" s="12"/>
      <c r="P272" s="15"/>
    </row>
    <row r="273" spans="11:16" x14ac:dyDescent="0.35">
      <c r="K273" s="11"/>
      <c r="L273" s="7"/>
      <c r="M273" s="7"/>
      <c r="N273" s="7"/>
      <c r="O273" s="12"/>
      <c r="P273" s="15"/>
    </row>
    <row r="274" spans="11:16" x14ac:dyDescent="0.35">
      <c r="K274" s="11"/>
      <c r="L274" s="7"/>
      <c r="M274" s="7"/>
      <c r="N274" s="7"/>
      <c r="O274" s="12"/>
      <c r="P274" s="15"/>
    </row>
    <row r="275" spans="11:16" x14ac:dyDescent="0.35">
      <c r="K275" s="11"/>
      <c r="L275" s="7"/>
      <c r="M275" s="7"/>
      <c r="N275" s="7"/>
      <c r="O275" s="12"/>
      <c r="P275" s="15"/>
    </row>
    <row r="276" spans="11:16" x14ac:dyDescent="0.35">
      <c r="K276" s="11"/>
      <c r="L276" s="7"/>
      <c r="M276" s="7"/>
      <c r="N276" s="7"/>
      <c r="O276" s="12"/>
      <c r="P276" s="15"/>
    </row>
    <row r="277" spans="11:16" x14ac:dyDescent="0.35">
      <c r="K277" s="11"/>
      <c r="L277" s="7"/>
      <c r="M277" s="7"/>
      <c r="N277" s="7"/>
      <c r="O277" s="12"/>
      <c r="P277" s="15"/>
    </row>
    <row r="278" spans="11:16" x14ac:dyDescent="0.35">
      <c r="K278" s="11"/>
      <c r="L278" s="7"/>
      <c r="M278" s="7"/>
      <c r="N278" s="7"/>
      <c r="O278" s="12"/>
      <c r="P278" s="15"/>
    </row>
    <row r="279" spans="11:16" x14ac:dyDescent="0.35">
      <c r="K279" s="11"/>
      <c r="L279" s="7"/>
      <c r="M279" s="7"/>
      <c r="N279" s="7"/>
      <c r="O279" s="12"/>
      <c r="P279" s="15"/>
    </row>
    <row r="280" spans="11:16" x14ac:dyDescent="0.35">
      <c r="K280" s="11"/>
      <c r="L280" s="7"/>
      <c r="M280" s="7"/>
      <c r="N280" s="7"/>
      <c r="O280" s="12"/>
      <c r="P280" s="15"/>
    </row>
    <row r="281" spans="11:16" x14ac:dyDescent="0.35">
      <c r="K281" s="11"/>
      <c r="L281" s="7"/>
      <c r="M281" s="7"/>
      <c r="N281" s="7"/>
      <c r="O281" s="12"/>
      <c r="P281" s="15"/>
    </row>
    <row r="282" spans="11:16" x14ac:dyDescent="0.35">
      <c r="K282" s="11"/>
      <c r="L282" s="7"/>
      <c r="M282" s="7"/>
      <c r="N282" s="7"/>
      <c r="O282" s="12"/>
      <c r="P282" s="15"/>
    </row>
    <row r="283" spans="11:16" x14ac:dyDescent="0.35">
      <c r="K283" s="11"/>
      <c r="L283" s="7"/>
      <c r="M283" s="7"/>
      <c r="N283" s="7"/>
      <c r="O283" s="12"/>
      <c r="P283" s="15"/>
    </row>
    <row r="284" spans="11:16" x14ac:dyDescent="0.35">
      <c r="K284" s="11"/>
      <c r="L284" s="7"/>
      <c r="M284" s="7"/>
      <c r="N284" s="7"/>
      <c r="O284" s="12"/>
      <c r="P284" s="15"/>
    </row>
    <row r="285" spans="11:16" x14ac:dyDescent="0.35">
      <c r="K285" s="11"/>
      <c r="L285" s="7"/>
      <c r="M285" s="7"/>
      <c r="N285" s="7"/>
      <c r="O285" s="12"/>
      <c r="P285" s="15"/>
    </row>
    <row r="286" spans="11:16" x14ac:dyDescent="0.35">
      <c r="K286" s="11"/>
      <c r="L286" s="7"/>
      <c r="M286" s="7"/>
      <c r="N286" s="7"/>
      <c r="O286" s="12"/>
      <c r="P286" s="15"/>
    </row>
    <row r="287" spans="11:16" x14ac:dyDescent="0.35">
      <c r="K287" s="11"/>
      <c r="L287" s="7"/>
      <c r="M287" s="7"/>
      <c r="N287" s="7"/>
      <c r="O287" s="12"/>
      <c r="P287" s="15"/>
    </row>
    <row r="288" spans="11:16" x14ac:dyDescent="0.35">
      <c r="K288" s="11"/>
      <c r="L288" s="7"/>
      <c r="M288" s="7"/>
      <c r="N288" s="7"/>
      <c r="O288" s="12"/>
      <c r="P288" s="15"/>
    </row>
    <row r="289" spans="11:16" x14ac:dyDescent="0.35">
      <c r="K289" s="11"/>
      <c r="L289" s="7"/>
      <c r="M289" s="7"/>
      <c r="N289" s="7"/>
      <c r="O289" s="12"/>
      <c r="P289" s="15"/>
    </row>
    <row r="290" spans="11:16" x14ac:dyDescent="0.35">
      <c r="K290" s="11"/>
      <c r="L290" s="7"/>
      <c r="M290" s="7"/>
      <c r="N290" s="7"/>
      <c r="O290" s="12"/>
      <c r="P290" s="15"/>
    </row>
    <row r="291" spans="11:16" x14ac:dyDescent="0.35">
      <c r="K291" s="11"/>
      <c r="L291" s="7"/>
      <c r="M291" s="7"/>
      <c r="N291" s="7"/>
      <c r="O291" s="12"/>
      <c r="P291" s="15"/>
    </row>
    <row r="292" spans="11:16" x14ac:dyDescent="0.35">
      <c r="K292" s="11"/>
      <c r="L292" s="7"/>
      <c r="M292" s="7"/>
      <c r="N292" s="7"/>
      <c r="O292" s="12"/>
      <c r="P292" s="15"/>
    </row>
    <row r="293" spans="11:16" x14ac:dyDescent="0.35">
      <c r="K293" s="11"/>
      <c r="L293" s="7"/>
      <c r="M293" s="7"/>
      <c r="N293" s="7"/>
      <c r="O293" s="12"/>
      <c r="P293" s="15"/>
    </row>
    <row r="294" spans="11:16" x14ac:dyDescent="0.35">
      <c r="K294" s="11"/>
      <c r="L294" s="7"/>
      <c r="M294" s="7"/>
      <c r="N294" s="7"/>
      <c r="O294" s="12"/>
      <c r="P294" s="15"/>
    </row>
    <row r="295" spans="11:16" x14ac:dyDescent="0.35">
      <c r="K295" s="11"/>
      <c r="L295" s="7"/>
      <c r="M295" s="7"/>
      <c r="N295" s="7"/>
      <c r="O295" s="12"/>
      <c r="P295" s="15"/>
    </row>
    <row r="296" spans="11:16" x14ac:dyDescent="0.35">
      <c r="K296" s="11"/>
      <c r="L296" s="7"/>
      <c r="M296" s="7"/>
      <c r="N296" s="7"/>
      <c r="O296" s="12"/>
      <c r="P296" s="15"/>
    </row>
    <row r="297" spans="11:16" x14ac:dyDescent="0.35">
      <c r="K297" s="11"/>
      <c r="L297" s="7"/>
      <c r="M297" s="7"/>
      <c r="N297" s="7"/>
      <c r="O297" s="12"/>
      <c r="P297" s="15"/>
    </row>
    <row r="298" spans="11:16" x14ac:dyDescent="0.35">
      <c r="K298" s="11"/>
      <c r="L298" s="7"/>
      <c r="M298" s="7"/>
      <c r="N298" s="7"/>
      <c r="O298" s="12"/>
      <c r="P298" s="15"/>
    </row>
    <row r="299" spans="11:16" x14ac:dyDescent="0.35">
      <c r="K299" s="11"/>
      <c r="L299" s="7"/>
      <c r="M299" s="7"/>
      <c r="N299" s="7"/>
      <c r="O299" s="12"/>
      <c r="P299" s="15"/>
    </row>
    <row r="300" spans="11:16" x14ac:dyDescent="0.35">
      <c r="K300" s="11"/>
      <c r="L300" s="7"/>
      <c r="M300" s="7"/>
      <c r="N300" s="7"/>
      <c r="O300" s="12"/>
      <c r="P300" s="15"/>
    </row>
    <row r="301" spans="11:16" x14ac:dyDescent="0.35">
      <c r="K301" s="11"/>
      <c r="L301" s="7"/>
      <c r="M301" s="7"/>
      <c r="N301" s="7"/>
      <c r="O301" s="12"/>
      <c r="P301" s="15"/>
    </row>
    <row r="302" spans="11:16" x14ac:dyDescent="0.35">
      <c r="K302" s="11"/>
      <c r="L302" s="7"/>
      <c r="M302" s="7"/>
      <c r="N302" s="7"/>
      <c r="O302" s="12"/>
      <c r="P302" s="15"/>
    </row>
    <row r="303" spans="11:16" x14ac:dyDescent="0.35">
      <c r="K303" s="11"/>
      <c r="L303" s="7"/>
      <c r="M303" s="7"/>
      <c r="N303" s="7"/>
      <c r="O303" s="12"/>
      <c r="P303" s="15"/>
    </row>
    <row r="304" spans="11:16" x14ac:dyDescent="0.35">
      <c r="K304" s="11"/>
      <c r="L304" s="7"/>
      <c r="M304" s="7"/>
      <c r="N304" s="7"/>
      <c r="O304" s="12"/>
      <c r="P304" s="15"/>
    </row>
    <row r="305" spans="11:16" x14ac:dyDescent="0.35">
      <c r="K305" s="11"/>
      <c r="L305" s="7"/>
      <c r="M305" s="7"/>
      <c r="N305" s="7"/>
      <c r="O305" s="12"/>
      <c r="P305" s="15"/>
    </row>
    <row r="306" spans="11:16" x14ac:dyDescent="0.35">
      <c r="K306" s="11"/>
      <c r="L306" s="7"/>
      <c r="M306" s="7"/>
      <c r="N306" s="7"/>
      <c r="O306" s="12"/>
      <c r="P306" s="15"/>
    </row>
    <row r="307" spans="11:16" x14ac:dyDescent="0.35">
      <c r="K307" s="11"/>
      <c r="L307" s="7"/>
      <c r="M307" s="7"/>
      <c r="N307" s="7"/>
      <c r="O307" s="12"/>
      <c r="P307" s="15"/>
    </row>
    <row r="308" spans="11:16" x14ac:dyDescent="0.35">
      <c r="K308" s="11"/>
      <c r="L308" s="7"/>
      <c r="M308" s="7"/>
      <c r="N308" s="7"/>
      <c r="O308" s="12"/>
      <c r="P308" s="15"/>
    </row>
    <row r="309" spans="11:16" x14ac:dyDescent="0.35">
      <c r="K309" s="11"/>
      <c r="L309" s="7"/>
      <c r="M309" s="7"/>
      <c r="N309" s="7"/>
      <c r="O309" s="12"/>
      <c r="P309" s="15"/>
    </row>
    <row r="310" spans="11:16" x14ac:dyDescent="0.35">
      <c r="K310" s="11"/>
      <c r="L310" s="7"/>
      <c r="M310" s="7"/>
      <c r="N310" s="7"/>
      <c r="O310" s="12"/>
      <c r="P310" s="15"/>
    </row>
    <row r="311" spans="11:16" x14ac:dyDescent="0.35">
      <c r="K311" s="11"/>
      <c r="L311" s="7"/>
      <c r="M311" s="7"/>
      <c r="N311" s="7"/>
      <c r="O311" s="12"/>
      <c r="P311" s="15"/>
    </row>
    <row r="312" spans="11:16" x14ac:dyDescent="0.35">
      <c r="K312" s="11"/>
      <c r="L312" s="7"/>
      <c r="M312" s="7"/>
      <c r="N312" s="7"/>
      <c r="O312" s="12"/>
      <c r="P312" s="15"/>
    </row>
    <row r="313" spans="11:16" x14ac:dyDescent="0.35">
      <c r="K313" s="11"/>
      <c r="L313" s="7"/>
      <c r="M313" s="7"/>
      <c r="N313" s="7"/>
      <c r="O313" s="12"/>
      <c r="P313" s="15"/>
    </row>
    <row r="314" spans="11:16" x14ac:dyDescent="0.35">
      <c r="K314" s="11"/>
      <c r="L314" s="7"/>
      <c r="M314" s="7"/>
      <c r="N314" s="7"/>
      <c r="O314" s="12"/>
      <c r="P314" s="15"/>
    </row>
    <row r="315" spans="11:16" x14ac:dyDescent="0.35">
      <c r="K315" s="11"/>
      <c r="L315" s="7"/>
      <c r="M315" s="7"/>
      <c r="N315" s="7"/>
      <c r="O315" s="12"/>
      <c r="P315" s="15"/>
    </row>
    <row r="316" spans="11:16" x14ac:dyDescent="0.35">
      <c r="K316" s="11"/>
      <c r="L316" s="7"/>
      <c r="M316" s="7"/>
      <c r="N316" s="7"/>
      <c r="O316" s="12"/>
      <c r="P316" s="15"/>
    </row>
    <row r="317" spans="11:16" x14ac:dyDescent="0.35">
      <c r="K317" s="11"/>
      <c r="L317" s="7"/>
      <c r="M317" s="7"/>
      <c r="N317" s="7"/>
      <c r="O317" s="12"/>
      <c r="P317" s="15"/>
    </row>
    <row r="318" spans="11:16" x14ac:dyDescent="0.35">
      <c r="K318" s="11"/>
      <c r="L318" s="7"/>
      <c r="M318" s="7"/>
      <c r="N318" s="7"/>
      <c r="O318" s="12"/>
      <c r="P318" s="15"/>
    </row>
    <row r="319" spans="11:16" x14ac:dyDescent="0.35">
      <c r="K319" s="11"/>
      <c r="L319" s="7"/>
      <c r="M319" s="7"/>
      <c r="N319" s="7"/>
      <c r="O319" s="12"/>
      <c r="P319" s="15"/>
    </row>
    <row r="320" spans="11:16" x14ac:dyDescent="0.35">
      <c r="K320" s="11"/>
      <c r="L320" s="7"/>
      <c r="M320" s="7"/>
      <c r="N320" s="7"/>
      <c r="O320" s="12"/>
      <c r="P320" s="15"/>
    </row>
    <row r="321" spans="11:16" x14ac:dyDescent="0.35">
      <c r="K321" s="11"/>
      <c r="L321" s="7"/>
      <c r="M321" s="7"/>
      <c r="N321" s="7"/>
      <c r="O321" s="12"/>
      <c r="P321" s="15"/>
    </row>
    <row r="322" spans="11:16" x14ac:dyDescent="0.35">
      <c r="K322" s="11"/>
      <c r="L322" s="7"/>
      <c r="M322" s="7"/>
      <c r="N322" s="7"/>
      <c r="O322" s="12"/>
      <c r="P322" s="15"/>
    </row>
    <row r="323" spans="11:16" x14ac:dyDescent="0.35">
      <c r="K323" s="11"/>
      <c r="L323" s="7"/>
      <c r="M323" s="7"/>
      <c r="N323" s="7"/>
      <c r="O323" s="12"/>
      <c r="P323" s="15"/>
    </row>
    <row r="324" spans="11:16" x14ac:dyDescent="0.35">
      <c r="K324" s="11"/>
      <c r="L324" s="7"/>
      <c r="M324" s="7"/>
      <c r="N324" s="7"/>
      <c r="O324" s="12"/>
      <c r="P324" s="15"/>
    </row>
    <row r="325" spans="11:16" x14ac:dyDescent="0.35">
      <c r="K325" s="11"/>
      <c r="L325" s="7"/>
      <c r="M325" s="7"/>
      <c r="N325" s="7"/>
      <c r="O325" s="12"/>
      <c r="P325" s="15"/>
    </row>
    <row r="326" spans="11:16" x14ac:dyDescent="0.35">
      <c r="K326" s="11"/>
      <c r="L326" s="7"/>
      <c r="M326" s="7"/>
      <c r="N326" s="7"/>
      <c r="O326" s="12"/>
      <c r="P326" s="15"/>
    </row>
    <row r="327" spans="11:16" x14ac:dyDescent="0.35">
      <c r="K327" s="11"/>
      <c r="L327" s="7"/>
      <c r="M327" s="7"/>
      <c r="N327" s="7"/>
      <c r="O327" s="12"/>
      <c r="P327" s="15"/>
    </row>
    <row r="328" spans="11:16" x14ac:dyDescent="0.35">
      <c r="K328" s="11"/>
      <c r="L328" s="7"/>
      <c r="M328" s="7"/>
      <c r="N328" s="7"/>
      <c r="O328" s="12"/>
      <c r="P328" s="15"/>
    </row>
    <row r="329" spans="11:16" x14ac:dyDescent="0.35">
      <c r="K329" s="11"/>
      <c r="L329" s="7"/>
      <c r="M329" s="7"/>
      <c r="N329" s="7"/>
      <c r="O329" s="12"/>
      <c r="P329" s="15"/>
    </row>
    <row r="330" spans="11:16" x14ac:dyDescent="0.35">
      <c r="K330" s="11"/>
      <c r="L330" s="7"/>
      <c r="M330" s="7"/>
      <c r="N330" s="7"/>
      <c r="O330" s="12"/>
      <c r="P330" s="15"/>
    </row>
    <row r="331" spans="11:16" x14ac:dyDescent="0.35">
      <c r="K331" s="11"/>
      <c r="L331" s="7"/>
      <c r="M331" s="7"/>
      <c r="N331" s="7"/>
      <c r="O331" s="12"/>
      <c r="P331" s="15"/>
    </row>
    <row r="332" spans="11:16" x14ac:dyDescent="0.35">
      <c r="K332" s="11"/>
      <c r="L332" s="7"/>
      <c r="M332" s="7"/>
      <c r="N332" s="7"/>
      <c r="O332" s="12"/>
      <c r="P332" s="15"/>
    </row>
    <row r="333" spans="11:16" x14ac:dyDescent="0.35">
      <c r="K333" s="11"/>
      <c r="L333" s="7"/>
      <c r="M333" s="7"/>
      <c r="N333" s="7"/>
      <c r="O333" s="12"/>
      <c r="P333" s="15"/>
    </row>
    <row r="334" spans="11:16" x14ac:dyDescent="0.35">
      <c r="K334" s="11"/>
      <c r="L334" s="7"/>
      <c r="M334" s="7"/>
      <c r="N334" s="7"/>
      <c r="O334" s="12"/>
      <c r="P334" s="15"/>
    </row>
    <row r="335" spans="11:16" x14ac:dyDescent="0.35">
      <c r="K335" s="11"/>
      <c r="L335" s="7"/>
      <c r="M335" s="7"/>
      <c r="N335" s="7"/>
      <c r="O335" s="12"/>
      <c r="P335" s="15"/>
    </row>
    <row r="336" spans="11:16" x14ac:dyDescent="0.35">
      <c r="K336" s="11"/>
      <c r="L336" s="7"/>
      <c r="M336" s="7"/>
      <c r="N336" s="7"/>
      <c r="O336" s="12"/>
      <c r="P336" s="15"/>
    </row>
    <row r="337" spans="11:16" x14ac:dyDescent="0.35">
      <c r="K337" s="11"/>
      <c r="L337" s="7"/>
      <c r="M337" s="7"/>
      <c r="N337" s="7"/>
      <c r="O337" s="12"/>
      <c r="P337" s="15"/>
    </row>
    <row r="338" spans="11:16" x14ac:dyDescent="0.35">
      <c r="K338" s="11"/>
      <c r="L338" s="7"/>
      <c r="M338" s="7"/>
      <c r="N338" s="7"/>
      <c r="O338" s="12"/>
      <c r="P338" s="15"/>
    </row>
    <row r="339" spans="11:16" x14ac:dyDescent="0.35">
      <c r="K339" s="11"/>
      <c r="L339" s="7"/>
      <c r="M339" s="7"/>
      <c r="N339" s="7"/>
      <c r="O339" s="12"/>
      <c r="P339" s="15"/>
    </row>
    <row r="340" spans="11:16" x14ac:dyDescent="0.35">
      <c r="K340" s="11"/>
      <c r="L340" s="7"/>
      <c r="M340" s="7"/>
      <c r="N340" s="7"/>
      <c r="O340" s="12"/>
      <c r="P340" s="15"/>
    </row>
    <row r="341" spans="11:16" x14ac:dyDescent="0.35">
      <c r="K341" s="11"/>
      <c r="L341" s="7"/>
      <c r="M341" s="7"/>
      <c r="N341" s="7"/>
      <c r="O341" s="12"/>
      <c r="P341" s="15"/>
    </row>
    <row r="342" spans="11:16" x14ac:dyDescent="0.35">
      <c r="K342" s="11"/>
      <c r="L342" s="7"/>
      <c r="M342" s="7"/>
      <c r="N342" s="7"/>
      <c r="O342" s="12"/>
      <c r="P342" s="15"/>
    </row>
    <row r="343" spans="11:16" x14ac:dyDescent="0.35">
      <c r="K343" s="11"/>
      <c r="L343" s="7"/>
      <c r="M343" s="7"/>
      <c r="N343" s="7"/>
      <c r="O343" s="12"/>
      <c r="P343" s="15"/>
    </row>
    <row r="344" spans="11:16" x14ac:dyDescent="0.35">
      <c r="K344" s="11"/>
      <c r="L344" s="7"/>
      <c r="M344" s="7"/>
      <c r="N344" s="7"/>
      <c r="O344" s="12"/>
      <c r="P344" s="15"/>
    </row>
    <row r="345" spans="11:16" x14ac:dyDescent="0.35">
      <c r="K345" s="11"/>
      <c r="L345" s="7"/>
      <c r="M345" s="7"/>
      <c r="N345" s="7"/>
      <c r="O345" s="12"/>
      <c r="P345" s="15"/>
    </row>
    <row r="346" spans="11:16" x14ac:dyDescent="0.35">
      <c r="K346" s="11"/>
      <c r="L346" s="7"/>
      <c r="M346" s="7"/>
      <c r="N346" s="7"/>
      <c r="O346" s="12"/>
      <c r="P346" s="15"/>
    </row>
    <row r="347" spans="11:16" x14ac:dyDescent="0.35">
      <c r="K347" s="11"/>
      <c r="L347" s="7"/>
      <c r="M347" s="7"/>
      <c r="N347" s="7"/>
      <c r="O347" s="12"/>
      <c r="P347" s="15"/>
    </row>
    <row r="348" spans="11:16" x14ac:dyDescent="0.35">
      <c r="K348" s="11"/>
      <c r="L348" s="7"/>
      <c r="M348" s="7"/>
      <c r="N348" s="7"/>
      <c r="O348" s="12"/>
      <c r="P348" s="15"/>
    </row>
    <row r="349" spans="11:16" x14ac:dyDescent="0.35">
      <c r="K349" s="11"/>
      <c r="L349" s="7"/>
      <c r="M349" s="7"/>
      <c r="N349" s="7"/>
      <c r="O349" s="12"/>
      <c r="P349" s="15"/>
    </row>
    <row r="350" spans="11:16" x14ac:dyDescent="0.35">
      <c r="K350" s="11"/>
      <c r="L350" s="7"/>
      <c r="M350" s="7"/>
      <c r="N350" s="7"/>
      <c r="O350" s="12"/>
      <c r="P350" s="15"/>
    </row>
    <row r="351" spans="11:16" x14ac:dyDescent="0.35">
      <c r="K351" s="11"/>
      <c r="L351" s="7"/>
      <c r="M351" s="7"/>
      <c r="N351" s="7"/>
      <c r="O351" s="12"/>
      <c r="P351" s="15"/>
    </row>
    <row r="352" spans="11:16" x14ac:dyDescent="0.35">
      <c r="K352" s="11"/>
      <c r="L352" s="7"/>
      <c r="M352" s="7"/>
      <c r="N352" s="7"/>
      <c r="O352" s="12"/>
      <c r="P352" s="15"/>
    </row>
    <row r="353" spans="11:16" x14ac:dyDescent="0.35">
      <c r="K353" s="11"/>
      <c r="L353" s="7"/>
      <c r="M353" s="7"/>
      <c r="N353" s="7"/>
      <c r="O353" s="12"/>
      <c r="P353" s="15"/>
    </row>
    <row r="354" spans="11:16" x14ac:dyDescent="0.35">
      <c r="K354" s="11"/>
      <c r="L354" s="7"/>
      <c r="M354" s="7"/>
      <c r="N354" s="7"/>
      <c r="O354" s="12"/>
      <c r="P354" s="15"/>
    </row>
    <row r="355" spans="11:16" x14ac:dyDescent="0.35">
      <c r="K355" s="11"/>
      <c r="L355" s="7"/>
      <c r="M355" s="7"/>
      <c r="N355" s="7"/>
      <c r="O355" s="12"/>
      <c r="P355" s="15"/>
    </row>
    <row r="356" spans="11:16" x14ac:dyDescent="0.35">
      <c r="K356" s="11"/>
      <c r="L356" s="7"/>
      <c r="M356" s="7"/>
      <c r="N356" s="7"/>
      <c r="O356" s="12"/>
      <c r="P356" s="15"/>
    </row>
    <row r="357" spans="11:16" x14ac:dyDescent="0.35">
      <c r="K357" s="11"/>
      <c r="L357" s="7"/>
      <c r="M357" s="7"/>
      <c r="N357" s="7"/>
      <c r="O357" s="12"/>
      <c r="P357" s="15"/>
    </row>
    <row r="358" spans="11:16" x14ac:dyDescent="0.35">
      <c r="K358" s="11"/>
      <c r="L358" s="7"/>
      <c r="M358" s="7"/>
      <c r="N358" s="7"/>
      <c r="O358" s="12"/>
      <c r="P358" s="15"/>
    </row>
    <row r="359" spans="11:16" x14ac:dyDescent="0.35">
      <c r="K359" s="11"/>
      <c r="L359" s="7"/>
      <c r="M359" s="7"/>
      <c r="N359" s="7"/>
      <c r="O359" s="12"/>
      <c r="P359" s="15"/>
    </row>
    <row r="360" spans="11:16" x14ac:dyDescent="0.35">
      <c r="K360" s="11"/>
      <c r="L360" s="7"/>
      <c r="M360" s="7"/>
      <c r="N360" s="7"/>
      <c r="O360" s="12"/>
      <c r="P360" s="15"/>
    </row>
    <row r="361" spans="11:16" ht="15" thickBot="1" x14ac:dyDescent="0.4">
      <c r="K361" s="8"/>
      <c r="L361" s="9"/>
      <c r="M361" s="9"/>
      <c r="N361" s="9"/>
      <c r="O361" s="10"/>
      <c r="P361" s="16"/>
    </row>
  </sheetData>
  <protectedRanges>
    <protectedRange sqref="F3:I8" name="BlendRange"/>
    <protectedRange sqref="A3:E3" name="Header"/>
    <protectedRange sqref="L10:O1000 O3:O9" name="CourseRange"/>
    <protectedRange sqref="L3:N9" name="CourseRange_1"/>
  </protectedRanges>
  <mergeCells count="4">
    <mergeCell ref="A1:D1"/>
    <mergeCell ref="F1:G1"/>
    <mergeCell ref="H1:I1"/>
    <mergeCell ref="K1:P1"/>
  </mergeCells>
  <dataValidations count="2">
    <dataValidation type="list" allowBlank="1" showInputMessage="1" showErrorMessage="1" sqref="B3" xr:uid="{6505055F-38E9-4AE8-A720-D6BC23802B9B}">
      <formula1>Categories</formula1>
    </dataValidation>
    <dataValidation type="whole" allowBlank="1" showInputMessage="1" showErrorMessage="1" sqref="G3:G8 I3:I8" xr:uid="{759CF648-7BA6-4810-8E17-9703A2DE240F}">
      <formula1>0</formula1>
      <formula2>600</formula2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D5982-7F80-4842-8F89-30A9B9CD2D98}">
  <sheetPr>
    <tabColor theme="8"/>
  </sheetPr>
  <dimension ref="A1:Q361"/>
  <sheetViews>
    <sheetView showGridLines="0" workbookViewId="0">
      <selection activeCell="L10" sqref="L10:N87"/>
    </sheetView>
  </sheetViews>
  <sheetFormatPr defaultRowHeight="14.5" x14ac:dyDescent="0.35"/>
  <cols>
    <col min="1" max="1" width="17.81640625" customWidth="1"/>
    <col min="2" max="4" width="24.1796875" customWidth="1"/>
    <col min="5" max="5" width="3.26953125" customWidth="1"/>
    <col min="6" max="6" width="16.36328125" customWidth="1"/>
    <col min="7" max="7" width="13.7265625" customWidth="1"/>
    <col min="8" max="8" width="17.08984375" customWidth="1"/>
    <col min="9" max="9" width="14.7265625" customWidth="1"/>
    <col min="10" max="10" width="2.6328125" style="5" customWidth="1"/>
    <col min="11" max="11" width="8.7265625" style="4"/>
    <col min="12" max="13" width="8.7265625" style="5"/>
    <col min="14" max="14" width="19.90625" style="5" customWidth="1"/>
    <col min="15" max="15" width="8.7265625" style="6"/>
    <col min="16" max="16" width="0" hidden="1" customWidth="1"/>
  </cols>
  <sheetData>
    <row r="1" spans="1:17" ht="16.5" x14ac:dyDescent="0.45">
      <c r="A1" s="24" t="s">
        <v>15</v>
      </c>
      <c r="B1" s="25"/>
      <c r="C1" s="25"/>
      <c r="D1" s="26"/>
      <c r="E1" s="27"/>
      <c r="F1" s="24" t="s">
        <v>11</v>
      </c>
      <c r="G1" s="25"/>
      <c r="H1" s="25" t="s">
        <v>12</v>
      </c>
      <c r="I1" s="26"/>
      <c r="J1" s="28"/>
      <c r="K1" s="25" t="s">
        <v>16</v>
      </c>
      <c r="L1" s="25"/>
      <c r="M1" s="25"/>
      <c r="N1" s="25"/>
      <c r="O1" s="25"/>
      <c r="P1" s="26"/>
      <c r="Q1" s="2"/>
    </row>
    <row r="2" spans="1:17" s="3" customFormat="1" ht="43.5" x14ac:dyDescent="0.35">
      <c r="A2" s="32" t="s">
        <v>4</v>
      </c>
      <c r="B2" s="33" t="s">
        <v>5</v>
      </c>
      <c r="C2" s="33" t="s">
        <v>6</v>
      </c>
      <c r="D2" s="34" t="s">
        <v>22</v>
      </c>
      <c r="E2" s="13"/>
      <c r="F2" s="32" t="s">
        <v>4</v>
      </c>
      <c r="G2" s="33" t="s">
        <v>17</v>
      </c>
      <c r="H2" s="33" t="s">
        <v>4</v>
      </c>
      <c r="I2" s="34" t="s">
        <v>17</v>
      </c>
      <c r="J2" s="13"/>
      <c r="K2" s="29" t="s">
        <v>1</v>
      </c>
      <c r="L2" s="30" t="s">
        <v>0</v>
      </c>
      <c r="M2" s="30" t="s">
        <v>2</v>
      </c>
      <c r="N2" s="30" t="s">
        <v>3</v>
      </c>
      <c r="O2" s="31" t="s">
        <v>7</v>
      </c>
      <c r="P2" s="14"/>
      <c r="Q2" s="3" t="s">
        <v>8</v>
      </c>
    </row>
    <row r="3" spans="1:17" ht="15" thickBot="1" x14ac:dyDescent="0.4">
      <c r="A3" s="8" t="s">
        <v>20</v>
      </c>
      <c r="B3" s="9" t="s">
        <v>9</v>
      </c>
      <c r="C3" s="9" t="s">
        <v>21</v>
      </c>
      <c r="D3" s="10" t="s">
        <v>23</v>
      </c>
      <c r="E3" s="5"/>
      <c r="F3" s="11" t="s">
        <v>13</v>
      </c>
      <c r="G3" s="7">
        <v>30</v>
      </c>
      <c r="H3" s="7" t="s">
        <v>14</v>
      </c>
      <c r="I3" s="12">
        <v>2</v>
      </c>
      <c r="K3" s="11">
        <f>IF(L3&gt;0,SUM(L$3:L3),"")</f>
        <v>5</v>
      </c>
      <c r="L3" s="7">
        <v>5</v>
      </c>
      <c r="M3" s="7">
        <v>350</v>
      </c>
      <c r="N3" s="7"/>
      <c r="O3" s="12"/>
      <c r="P3" s="15">
        <f t="shared" ref="P3:P66" si="0">$L3/SUM($L:$L)*IF(N3&lt;&gt;"",M3-(M3-N3)/2,M3)</f>
        <v>78.828828828828833</v>
      </c>
      <c r="Q3" s="1">
        <f>SUM(P3:P105)</f>
        <v>304.81981981981988</v>
      </c>
    </row>
    <row r="4" spans="1:17" x14ac:dyDescent="0.35">
      <c r="E4" s="5"/>
      <c r="F4" s="11"/>
      <c r="G4" s="7"/>
      <c r="H4" s="7"/>
      <c r="I4" s="12"/>
      <c r="K4" s="11">
        <f>IF(L4&gt;0,SUM(L$3:L4),"")</f>
        <v>9</v>
      </c>
      <c r="L4" s="7">
        <v>4</v>
      </c>
      <c r="M4" s="7">
        <v>360</v>
      </c>
      <c r="N4" s="7"/>
      <c r="O4" s="12"/>
      <c r="P4" s="15">
        <f t="shared" si="0"/>
        <v>64.86486486486487</v>
      </c>
    </row>
    <row r="5" spans="1:17" x14ac:dyDescent="0.35">
      <c r="E5" s="5"/>
      <c r="F5" s="11"/>
      <c r="G5" s="7"/>
      <c r="H5" s="7"/>
      <c r="I5" s="12"/>
      <c r="K5" s="11">
        <f>IF(L5&gt;0,SUM(L$3:L5),"")</f>
        <v>12</v>
      </c>
      <c r="L5" s="7">
        <v>3</v>
      </c>
      <c r="M5" s="7">
        <v>370</v>
      </c>
      <c r="N5" s="7"/>
      <c r="O5" s="12"/>
      <c r="P5" s="15">
        <f t="shared" si="0"/>
        <v>50</v>
      </c>
    </row>
    <row r="6" spans="1:17" x14ac:dyDescent="0.35">
      <c r="F6" s="11"/>
      <c r="G6" s="7"/>
      <c r="H6" s="7"/>
      <c r="I6" s="12"/>
      <c r="K6" s="11">
        <f>IF(L6&gt;0,SUM(L$3:L6),"")</f>
        <v>14</v>
      </c>
      <c r="L6" s="7">
        <v>2</v>
      </c>
      <c r="M6" s="7">
        <v>380</v>
      </c>
      <c r="N6" s="7"/>
      <c r="O6" s="12"/>
      <c r="P6" s="15">
        <f t="shared" si="0"/>
        <v>34.234234234234236</v>
      </c>
    </row>
    <row r="7" spans="1:17" x14ac:dyDescent="0.35">
      <c r="F7" s="11"/>
      <c r="G7" s="7"/>
      <c r="H7" s="7"/>
      <c r="I7" s="12"/>
      <c r="K7" s="11">
        <f>IF(L7&gt;0,SUM(L$3:L7),"")</f>
        <v>15</v>
      </c>
      <c r="L7" s="7">
        <v>1</v>
      </c>
      <c r="M7" s="7">
        <v>390</v>
      </c>
      <c r="N7" s="7"/>
      <c r="O7" s="12"/>
      <c r="P7" s="15">
        <f t="shared" si="0"/>
        <v>17.567567567567568</v>
      </c>
    </row>
    <row r="8" spans="1:17" ht="15" thickBot="1" x14ac:dyDescent="0.4">
      <c r="F8" s="8"/>
      <c r="G8" s="9"/>
      <c r="H8" s="9"/>
      <c r="I8" s="10"/>
      <c r="K8" s="11">
        <f>IF(L8&gt;0,SUM(L$3:L8),"")</f>
        <v>15.2</v>
      </c>
      <c r="L8" s="7">
        <v>0.2</v>
      </c>
      <c r="M8" s="7">
        <v>390</v>
      </c>
      <c r="N8" s="7">
        <v>180</v>
      </c>
      <c r="O8" s="12" t="b">
        <v>1</v>
      </c>
      <c r="P8" s="15">
        <f t="shared" si="0"/>
        <v>2.5675675675675675</v>
      </c>
    </row>
    <row r="9" spans="1:17" x14ac:dyDescent="0.35">
      <c r="K9" s="11">
        <f>IF(L9&gt;0,SUM(L$3:L9),"")</f>
        <v>22.2</v>
      </c>
      <c r="L9" s="7">
        <v>7</v>
      </c>
      <c r="M9" s="7">
        <v>180</v>
      </c>
      <c r="N9" s="7"/>
      <c r="O9" s="12" t="b">
        <v>1</v>
      </c>
      <c r="P9" s="15">
        <f t="shared" si="0"/>
        <v>56.756756756756758</v>
      </c>
    </row>
    <row r="10" spans="1:17" x14ac:dyDescent="0.35">
      <c r="K10" s="11" t="str">
        <f>IF(L10&gt;0,SUM(L$3:L10),"")</f>
        <v/>
      </c>
      <c r="L10" s="7"/>
      <c r="M10" s="7"/>
      <c r="N10" s="7"/>
      <c r="O10" s="12"/>
      <c r="P10" s="15">
        <f t="shared" si="0"/>
        <v>0</v>
      </c>
    </row>
    <row r="11" spans="1:17" x14ac:dyDescent="0.35">
      <c r="K11" s="11" t="str">
        <f>IF(L11&gt;0,SUM(L$3:L11),"")</f>
        <v/>
      </c>
      <c r="L11" s="7"/>
      <c r="M11" s="7"/>
      <c r="N11" s="7"/>
      <c r="O11" s="12"/>
      <c r="P11" s="15">
        <f t="shared" si="0"/>
        <v>0</v>
      </c>
    </row>
    <row r="12" spans="1:17" x14ac:dyDescent="0.35">
      <c r="K12" s="11" t="str">
        <f>IF(L12&gt;0,SUM(L$3:L12),"")</f>
        <v/>
      </c>
      <c r="L12" s="7"/>
      <c r="M12" s="7"/>
      <c r="N12" s="7"/>
      <c r="O12" s="12"/>
      <c r="P12" s="15">
        <f t="shared" si="0"/>
        <v>0</v>
      </c>
    </row>
    <row r="13" spans="1:17" x14ac:dyDescent="0.35">
      <c r="K13" s="11" t="str">
        <f>IF(L13&gt;0,SUM(L$3:L13),"")</f>
        <v/>
      </c>
      <c r="L13" s="7"/>
      <c r="M13" s="7"/>
      <c r="N13" s="7"/>
      <c r="O13" s="12"/>
      <c r="P13" s="15">
        <f t="shared" si="0"/>
        <v>0</v>
      </c>
    </row>
    <row r="14" spans="1:17" x14ac:dyDescent="0.35">
      <c r="K14" s="11" t="str">
        <f>IF(L14&gt;0,SUM(L$3:L14),"")</f>
        <v/>
      </c>
      <c r="L14" s="7"/>
      <c r="M14" s="7"/>
      <c r="N14" s="7"/>
      <c r="O14" s="12"/>
      <c r="P14" s="15">
        <f t="shared" si="0"/>
        <v>0</v>
      </c>
    </row>
    <row r="15" spans="1:17" x14ac:dyDescent="0.35">
      <c r="K15" s="11" t="str">
        <f>IF(L15&gt;0,SUM(L$3:L15),"")</f>
        <v/>
      </c>
      <c r="L15" s="7"/>
      <c r="M15" s="7"/>
      <c r="N15" s="7"/>
      <c r="O15" s="12"/>
      <c r="P15" s="15">
        <f t="shared" si="0"/>
        <v>0</v>
      </c>
    </row>
    <row r="16" spans="1:17" x14ac:dyDescent="0.35">
      <c r="K16" s="11" t="str">
        <f>IF(L16&gt;0,SUM(L$3:L16),"")</f>
        <v/>
      </c>
      <c r="L16" s="7"/>
      <c r="M16" s="7"/>
      <c r="N16" s="7"/>
      <c r="O16" s="12"/>
      <c r="P16" s="15">
        <f t="shared" si="0"/>
        <v>0</v>
      </c>
    </row>
    <row r="17" spans="11:16" x14ac:dyDescent="0.35">
      <c r="K17" s="11" t="str">
        <f>IF(L17&gt;0,SUM(L$3:L17),"")</f>
        <v/>
      </c>
      <c r="L17" s="7"/>
      <c r="M17" s="7"/>
      <c r="N17" s="7"/>
      <c r="O17" s="12"/>
      <c r="P17" s="15">
        <f t="shared" si="0"/>
        <v>0</v>
      </c>
    </row>
    <row r="18" spans="11:16" x14ac:dyDescent="0.35">
      <c r="K18" s="11" t="str">
        <f>IF(L18&gt;0,SUM(L$3:L18),"")</f>
        <v/>
      </c>
      <c r="L18" s="7"/>
      <c r="M18" s="7"/>
      <c r="N18" s="7"/>
      <c r="O18" s="12"/>
      <c r="P18" s="15">
        <f t="shared" si="0"/>
        <v>0</v>
      </c>
    </row>
    <row r="19" spans="11:16" x14ac:dyDescent="0.35">
      <c r="K19" s="11" t="str">
        <f>IF(L19&gt;0,SUM(L$3:L19),"")</f>
        <v/>
      </c>
      <c r="L19" s="7"/>
      <c r="M19" s="7"/>
      <c r="N19" s="7"/>
      <c r="O19" s="12"/>
      <c r="P19" s="15">
        <f t="shared" si="0"/>
        <v>0</v>
      </c>
    </row>
    <row r="20" spans="11:16" x14ac:dyDescent="0.35">
      <c r="K20" s="11" t="str">
        <f>IF(L20&gt;0,SUM(L$3:L20),"")</f>
        <v/>
      </c>
      <c r="L20" s="7"/>
      <c r="M20" s="7"/>
      <c r="N20" s="7"/>
      <c r="O20" s="12"/>
      <c r="P20" s="15">
        <f t="shared" si="0"/>
        <v>0</v>
      </c>
    </row>
    <row r="21" spans="11:16" x14ac:dyDescent="0.35">
      <c r="K21" s="11" t="str">
        <f>IF(L21&gt;0,SUM(L$3:L21),"")</f>
        <v/>
      </c>
      <c r="L21" s="7"/>
      <c r="M21" s="7"/>
      <c r="N21" s="7"/>
      <c r="O21" s="12"/>
      <c r="P21" s="15">
        <f t="shared" si="0"/>
        <v>0</v>
      </c>
    </row>
    <row r="22" spans="11:16" x14ac:dyDescent="0.35">
      <c r="K22" s="11" t="str">
        <f>IF(L22&gt;0,SUM(L$3:L22),"")</f>
        <v/>
      </c>
      <c r="L22" s="7"/>
      <c r="M22" s="7"/>
      <c r="N22" s="7"/>
      <c r="O22" s="12"/>
      <c r="P22" s="15">
        <f t="shared" si="0"/>
        <v>0</v>
      </c>
    </row>
    <row r="23" spans="11:16" x14ac:dyDescent="0.35">
      <c r="K23" s="11" t="str">
        <f>IF(L23&gt;0,SUM(L$3:L23),"")</f>
        <v/>
      </c>
      <c r="L23" s="7"/>
      <c r="M23" s="7"/>
      <c r="N23" s="7"/>
      <c r="O23" s="12"/>
      <c r="P23" s="15">
        <f t="shared" si="0"/>
        <v>0</v>
      </c>
    </row>
    <row r="24" spans="11:16" x14ac:dyDescent="0.35">
      <c r="K24" s="11" t="str">
        <f>IF(L24&gt;0,SUM(L$3:L24),"")</f>
        <v/>
      </c>
      <c r="L24" s="7"/>
      <c r="M24" s="7"/>
      <c r="N24" s="7"/>
      <c r="O24" s="12"/>
      <c r="P24" s="15">
        <f t="shared" si="0"/>
        <v>0</v>
      </c>
    </row>
    <row r="25" spans="11:16" x14ac:dyDescent="0.35">
      <c r="K25" s="11" t="str">
        <f>IF(L25&gt;0,SUM(L$3:L25),"")</f>
        <v/>
      </c>
      <c r="L25" s="7"/>
      <c r="M25" s="7"/>
      <c r="N25" s="7"/>
      <c r="O25" s="12"/>
      <c r="P25" s="15">
        <f t="shared" si="0"/>
        <v>0</v>
      </c>
    </row>
    <row r="26" spans="11:16" x14ac:dyDescent="0.35">
      <c r="K26" s="11" t="str">
        <f>IF(L26&gt;0,SUM(L$3:L26),"")</f>
        <v/>
      </c>
      <c r="L26" s="7"/>
      <c r="M26" s="7"/>
      <c r="N26" s="7"/>
      <c r="O26" s="12"/>
      <c r="P26" s="15">
        <f t="shared" si="0"/>
        <v>0</v>
      </c>
    </row>
    <row r="27" spans="11:16" x14ac:dyDescent="0.35">
      <c r="K27" s="11" t="str">
        <f>IF(L27&gt;0,SUM(L$3:L27),"")</f>
        <v/>
      </c>
      <c r="L27" s="7"/>
      <c r="M27" s="7"/>
      <c r="N27" s="7"/>
      <c r="O27" s="12"/>
      <c r="P27" s="15">
        <f t="shared" si="0"/>
        <v>0</v>
      </c>
    </row>
    <row r="28" spans="11:16" x14ac:dyDescent="0.35">
      <c r="K28" s="11" t="str">
        <f>IF(L28&gt;0,SUM(L$3:L28),"")</f>
        <v/>
      </c>
      <c r="L28" s="7"/>
      <c r="M28" s="7"/>
      <c r="N28" s="7"/>
      <c r="O28" s="12"/>
      <c r="P28" s="15">
        <f t="shared" si="0"/>
        <v>0</v>
      </c>
    </row>
    <row r="29" spans="11:16" x14ac:dyDescent="0.35">
      <c r="K29" s="11" t="str">
        <f>IF(L29&gt;0,SUM(L$3:L29),"")</f>
        <v/>
      </c>
      <c r="L29" s="7"/>
      <c r="M29" s="7"/>
      <c r="N29" s="7"/>
      <c r="O29" s="12"/>
      <c r="P29" s="15">
        <f t="shared" si="0"/>
        <v>0</v>
      </c>
    </row>
    <row r="30" spans="11:16" x14ac:dyDescent="0.35">
      <c r="K30" s="11" t="str">
        <f>IF(L30&gt;0,SUM(L$3:L30),"")</f>
        <v/>
      </c>
      <c r="L30" s="7"/>
      <c r="M30" s="7"/>
      <c r="N30" s="7"/>
      <c r="O30" s="12"/>
      <c r="P30" s="15">
        <f t="shared" si="0"/>
        <v>0</v>
      </c>
    </row>
    <row r="31" spans="11:16" x14ac:dyDescent="0.35">
      <c r="K31" s="11" t="str">
        <f>IF(L31&gt;0,SUM(L$3:L31),"")</f>
        <v/>
      </c>
      <c r="L31" s="7"/>
      <c r="M31" s="7"/>
      <c r="N31" s="7"/>
      <c r="O31" s="12"/>
      <c r="P31" s="15">
        <f t="shared" si="0"/>
        <v>0</v>
      </c>
    </row>
    <row r="32" spans="11:16" x14ac:dyDescent="0.35">
      <c r="K32" s="11" t="str">
        <f>IF(L32&gt;0,SUM(L$3:L32),"")</f>
        <v/>
      </c>
      <c r="L32" s="7"/>
      <c r="M32" s="7"/>
      <c r="N32" s="7"/>
      <c r="O32" s="12"/>
      <c r="P32" s="15">
        <f t="shared" si="0"/>
        <v>0</v>
      </c>
    </row>
    <row r="33" spans="11:16" x14ac:dyDescent="0.35">
      <c r="K33" s="11" t="str">
        <f>IF(L33&gt;0,SUM(L$3:L33),"")</f>
        <v/>
      </c>
      <c r="L33" s="7"/>
      <c r="M33" s="7"/>
      <c r="N33" s="7"/>
      <c r="O33" s="12"/>
      <c r="P33" s="15">
        <f t="shared" si="0"/>
        <v>0</v>
      </c>
    </row>
    <row r="34" spans="11:16" x14ac:dyDescent="0.35">
      <c r="K34" s="11" t="str">
        <f>IF(L34&gt;0,SUM(L$3:L34),"")</f>
        <v/>
      </c>
      <c r="L34" s="7"/>
      <c r="M34" s="7"/>
      <c r="N34" s="7"/>
      <c r="O34" s="12"/>
      <c r="P34" s="15">
        <f t="shared" si="0"/>
        <v>0</v>
      </c>
    </row>
    <row r="35" spans="11:16" x14ac:dyDescent="0.35">
      <c r="K35" s="11" t="str">
        <f>IF(L35&gt;0,SUM(L$3:L35),"")</f>
        <v/>
      </c>
      <c r="L35" s="7"/>
      <c r="M35" s="7"/>
      <c r="N35" s="7"/>
      <c r="O35" s="12"/>
      <c r="P35" s="15">
        <f t="shared" si="0"/>
        <v>0</v>
      </c>
    </row>
    <row r="36" spans="11:16" x14ac:dyDescent="0.35">
      <c r="K36" s="11" t="str">
        <f>IF(L36&gt;0,SUM(L$3:L36),"")</f>
        <v/>
      </c>
      <c r="L36" s="7"/>
      <c r="M36" s="7"/>
      <c r="N36" s="7"/>
      <c r="O36" s="12"/>
      <c r="P36" s="15">
        <f t="shared" si="0"/>
        <v>0</v>
      </c>
    </row>
    <row r="37" spans="11:16" x14ac:dyDescent="0.35">
      <c r="K37" s="11" t="str">
        <f>IF(L37&gt;0,SUM(L$3:L37),"")</f>
        <v/>
      </c>
      <c r="L37" s="7"/>
      <c r="M37" s="7"/>
      <c r="N37" s="7"/>
      <c r="O37" s="12"/>
      <c r="P37" s="15">
        <f t="shared" si="0"/>
        <v>0</v>
      </c>
    </row>
    <row r="38" spans="11:16" x14ac:dyDescent="0.35">
      <c r="K38" s="11" t="str">
        <f>IF(L38&gt;0,SUM(L$3:L38),"")</f>
        <v/>
      </c>
      <c r="L38" s="7"/>
      <c r="M38" s="7"/>
      <c r="N38" s="7"/>
      <c r="O38" s="12"/>
      <c r="P38" s="15">
        <f t="shared" si="0"/>
        <v>0</v>
      </c>
    </row>
    <row r="39" spans="11:16" x14ac:dyDescent="0.35">
      <c r="K39" s="11" t="str">
        <f>IF(L39&gt;0,SUM(L$3:L39),"")</f>
        <v/>
      </c>
      <c r="L39" s="7"/>
      <c r="M39" s="7"/>
      <c r="N39" s="7"/>
      <c r="O39" s="12"/>
      <c r="P39" s="15">
        <f t="shared" si="0"/>
        <v>0</v>
      </c>
    </row>
    <row r="40" spans="11:16" x14ac:dyDescent="0.35">
      <c r="K40" s="11" t="str">
        <f>IF(L40&gt;0,SUM(L$3:L40),"")</f>
        <v/>
      </c>
      <c r="L40" s="7"/>
      <c r="M40" s="7"/>
      <c r="N40" s="7"/>
      <c r="O40" s="12"/>
      <c r="P40" s="15">
        <f t="shared" si="0"/>
        <v>0</v>
      </c>
    </row>
    <row r="41" spans="11:16" x14ac:dyDescent="0.35">
      <c r="K41" s="11" t="str">
        <f>IF(L41&gt;0,SUM(L$3:L41),"")</f>
        <v/>
      </c>
      <c r="L41" s="7"/>
      <c r="M41" s="7"/>
      <c r="N41" s="7"/>
      <c r="O41" s="12"/>
      <c r="P41" s="15">
        <f t="shared" si="0"/>
        <v>0</v>
      </c>
    </row>
    <row r="42" spans="11:16" x14ac:dyDescent="0.35">
      <c r="K42" s="11" t="str">
        <f>IF(L42&gt;0,SUM(L$3:L42),"")</f>
        <v/>
      </c>
      <c r="L42" s="7"/>
      <c r="M42" s="7"/>
      <c r="N42" s="7"/>
      <c r="O42" s="12"/>
      <c r="P42" s="15">
        <f t="shared" si="0"/>
        <v>0</v>
      </c>
    </row>
    <row r="43" spans="11:16" x14ac:dyDescent="0.35">
      <c r="K43" s="11" t="str">
        <f>IF(L43&gt;0,SUM(L$3:L43),"")</f>
        <v/>
      </c>
      <c r="L43" s="7"/>
      <c r="M43" s="7"/>
      <c r="N43" s="7"/>
      <c r="O43" s="12"/>
      <c r="P43" s="15">
        <f t="shared" si="0"/>
        <v>0</v>
      </c>
    </row>
    <row r="44" spans="11:16" x14ac:dyDescent="0.35">
      <c r="K44" s="11" t="str">
        <f>IF(L44&gt;0,SUM(L$3:L44),"")</f>
        <v/>
      </c>
      <c r="L44" s="7"/>
      <c r="M44" s="7"/>
      <c r="N44" s="7"/>
      <c r="O44" s="12"/>
      <c r="P44" s="15">
        <f t="shared" si="0"/>
        <v>0</v>
      </c>
    </row>
    <row r="45" spans="11:16" x14ac:dyDescent="0.35">
      <c r="K45" s="11" t="str">
        <f>IF(L45&gt;0,SUM(L$3:L45),"")</f>
        <v/>
      </c>
      <c r="L45" s="7"/>
      <c r="M45" s="7"/>
      <c r="N45" s="7"/>
      <c r="O45" s="12"/>
      <c r="P45" s="15">
        <f t="shared" si="0"/>
        <v>0</v>
      </c>
    </row>
    <row r="46" spans="11:16" x14ac:dyDescent="0.35">
      <c r="K46" s="11" t="str">
        <f>IF(L46&gt;0,SUM(L$3:L46),"")</f>
        <v/>
      </c>
      <c r="L46" s="7"/>
      <c r="M46" s="7"/>
      <c r="N46" s="7"/>
      <c r="O46" s="12"/>
      <c r="P46" s="15">
        <f t="shared" si="0"/>
        <v>0</v>
      </c>
    </row>
    <row r="47" spans="11:16" x14ac:dyDescent="0.35">
      <c r="K47" s="11" t="str">
        <f>IF(L47&gt;0,SUM(L$3:L47),"")</f>
        <v/>
      </c>
      <c r="L47" s="7"/>
      <c r="M47" s="7"/>
      <c r="N47" s="7"/>
      <c r="O47" s="12"/>
      <c r="P47" s="15">
        <f t="shared" si="0"/>
        <v>0</v>
      </c>
    </row>
    <row r="48" spans="11:16" x14ac:dyDescent="0.35">
      <c r="K48" s="11" t="str">
        <f>IF(L48&gt;0,SUM(L$3:L48),"")</f>
        <v/>
      </c>
      <c r="L48" s="7"/>
      <c r="M48" s="7"/>
      <c r="N48" s="7"/>
      <c r="O48" s="12"/>
      <c r="P48" s="15">
        <f t="shared" si="0"/>
        <v>0</v>
      </c>
    </row>
    <row r="49" spans="11:16" x14ac:dyDescent="0.35">
      <c r="K49" s="11" t="str">
        <f>IF(L49&gt;0,SUM(L$3:L49),"")</f>
        <v/>
      </c>
      <c r="L49" s="7"/>
      <c r="M49" s="7"/>
      <c r="N49" s="7"/>
      <c r="O49" s="12"/>
      <c r="P49" s="15">
        <f t="shared" si="0"/>
        <v>0</v>
      </c>
    </row>
    <row r="50" spans="11:16" x14ac:dyDescent="0.35">
      <c r="K50" s="11" t="str">
        <f>IF(L50&gt;0,SUM(L$3:L50),"")</f>
        <v/>
      </c>
      <c r="L50" s="7"/>
      <c r="M50" s="7"/>
      <c r="N50" s="7"/>
      <c r="O50" s="12"/>
      <c r="P50" s="15">
        <f t="shared" si="0"/>
        <v>0</v>
      </c>
    </row>
    <row r="51" spans="11:16" x14ac:dyDescent="0.35">
      <c r="K51" s="11" t="str">
        <f>IF(L51&gt;0,SUM(L$3:L51),"")</f>
        <v/>
      </c>
      <c r="L51" s="7"/>
      <c r="M51" s="7"/>
      <c r="N51" s="7"/>
      <c r="O51" s="12"/>
      <c r="P51" s="15">
        <f t="shared" si="0"/>
        <v>0</v>
      </c>
    </row>
    <row r="52" spans="11:16" x14ac:dyDescent="0.35">
      <c r="K52" s="11" t="str">
        <f>IF(L52&gt;0,SUM(L$3:L52),"")</f>
        <v/>
      </c>
      <c r="L52" s="7"/>
      <c r="M52" s="7"/>
      <c r="N52" s="7"/>
      <c r="O52" s="12"/>
      <c r="P52" s="15">
        <f t="shared" si="0"/>
        <v>0</v>
      </c>
    </row>
    <row r="53" spans="11:16" x14ac:dyDescent="0.35">
      <c r="K53" s="11" t="str">
        <f>IF(L53&gt;0,SUM(L$3:L53),"")</f>
        <v/>
      </c>
      <c r="L53" s="7"/>
      <c r="M53" s="7"/>
      <c r="N53" s="7"/>
      <c r="O53" s="12"/>
      <c r="P53" s="15">
        <f t="shared" si="0"/>
        <v>0</v>
      </c>
    </row>
    <row r="54" spans="11:16" x14ac:dyDescent="0.35">
      <c r="K54" s="11" t="str">
        <f>IF(L54&gt;0,SUM(L$3:L54),"")</f>
        <v/>
      </c>
      <c r="L54" s="7"/>
      <c r="M54" s="7"/>
      <c r="N54" s="7"/>
      <c r="O54" s="12"/>
      <c r="P54" s="15">
        <f t="shared" si="0"/>
        <v>0</v>
      </c>
    </row>
    <row r="55" spans="11:16" x14ac:dyDescent="0.35">
      <c r="K55" s="11" t="str">
        <f>IF(L55&gt;0,SUM(L$3:L55),"")</f>
        <v/>
      </c>
      <c r="L55" s="7"/>
      <c r="M55" s="7"/>
      <c r="N55" s="7"/>
      <c r="O55" s="12"/>
      <c r="P55" s="15">
        <f t="shared" si="0"/>
        <v>0</v>
      </c>
    </row>
    <row r="56" spans="11:16" x14ac:dyDescent="0.35">
      <c r="K56" s="11" t="str">
        <f>IF(L56&gt;0,SUM(L$3:L56),"")</f>
        <v/>
      </c>
      <c r="L56" s="7"/>
      <c r="M56" s="7"/>
      <c r="N56" s="7"/>
      <c r="O56" s="12"/>
      <c r="P56" s="15">
        <f t="shared" si="0"/>
        <v>0</v>
      </c>
    </row>
    <row r="57" spans="11:16" x14ac:dyDescent="0.35">
      <c r="K57" s="11" t="str">
        <f>IF(L57&gt;0,SUM(L$3:L57),"")</f>
        <v/>
      </c>
      <c r="L57" s="7"/>
      <c r="M57" s="7"/>
      <c r="N57" s="7"/>
      <c r="O57" s="12"/>
      <c r="P57" s="15">
        <f t="shared" si="0"/>
        <v>0</v>
      </c>
    </row>
    <row r="58" spans="11:16" x14ac:dyDescent="0.35">
      <c r="K58" s="11" t="str">
        <f>IF(L58&gt;0,SUM(L$3:L58),"")</f>
        <v/>
      </c>
      <c r="L58" s="7"/>
      <c r="M58" s="7"/>
      <c r="N58" s="7"/>
      <c r="O58" s="12"/>
      <c r="P58" s="15">
        <f t="shared" si="0"/>
        <v>0</v>
      </c>
    </row>
    <row r="59" spans="11:16" x14ac:dyDescent="0.35">
      <c r="K59" s="11" t="str">
        <f>IF(L59&gt;0,SUM(L$3:L59),"")</f>
        <v/>
      </c>
      <c r="L59" s="7"/>
      <c r="M59" s="7"/>
      <c r="N59" s="7"/>
      <c r="O59" s="12"/>
      <c r="P59" s="15">
        <f t="shared" si="0"/>
        <v>0</v>
      </c>
    </row>
    <row r="60" spans="11:16" x14ac:dyDescent="0.35">
      <c r="K60" s="11" t="str">
        <f>IF(L60&gt;0,SUM(L$3:L60),"")</f>
        <v/>
      </c>
      <c r="L60" s="7"/>
      <c r="M60" s="7"/>
      <c r="N60" s="7"/>
      <c r="O60" s="12"/>
      <c r="P60" s="15">
        <f t="shared" si="0"/>
        <v>0</v>
      </c>
    </row>
    <row r="61" spans="11:16" x14ac:dyDescent="0.35">
      <c r="K61" s="11" t="str">
        <f>IF(L61&gt;0,SUM(L$3:L61),"")</f>
        <v/>
      </c>
      <c r="L61" s="7"/>
      <c r="M61" s="7"/>
      <c r="N61" s="7"/>
      <c r="O61" s="12"/>
      <c r="P61" s="15">
        <f t="shared" si="0"/>
        <v>0</v>
      </c>
    </row>
    <row r="62" spans="11:16" x14ac:dyDescent="0.35">
      <c r="K62" s="11" t="str">
        <f>IF(L62&gt;0,SUM(L$3:L62),"")</f>
        <v/>
      </c>
      <c r="L62" s="7"/>
      <c r="M62" s="7"/>
      <c r="N62" s="7"/>
      <c r="O62" s="12"/>
      <c r="P62" s="15">
        <f t="shared" si="0"/>
        <v>0</v>
      </c>
    </row>
    <row r="63" spans="11:16" x14ac:dyDescent="0.35">
      <c r="K63" s="11" t="str">
        <f>IF(L63&gt;0,SUM(L$3:L63),"")</f>
        <v/>
      </c>
      <c r="L63" s="7"/>
      <c r="M63" s="7"/>
      <c r="N63" s="7"/>
      <c r="O63" s="12"/>
      <c r="P63" s="15">
        <f t="shared" si="0"/>
        <v>0</v>
      </c>
    </row>
    <row r="64" spans="11:16" x14ac:dyDescent="0.35">
      <c r="K64" s="11" t="str">
        <f>IF(L64&gt;0,SUM(L$3:L64),"")</f>
        <v/>
      </c>
      <c r="L64" s="7"/>
      <c r="M64" s="7"/>
      <c r="N64" s="7"/>
      <c r="O64" s="12"/>
      <c r="P64" s="15">
        <f t="shared" si="0"/>
        <v>0</v>
      </c>
    </row>
    <row r="65" spans="11:16" x14ac:dyDescent="0.35">
      <c r="K65" s="11" t="str">
        <f>IF(L65&gt;0,SUM(L$3:L65),"")</f>
        <v/>
      </c>
      <c r="L65" s="7"/>
      <c r="M65" s="7"/>
      <c r="N65" s="7"/>
      <c r="O65" s="12"/>
      <c r="P65" s="15">
        <f t="shared" si="0"/>
        <v>0</v>
      </c>
    </row>
    <row r="66" spans="11:16" x14ac:dyDescent="0.35">
      <c r="K66" s="11" t="str">
        <f>IF(L66&gt;0,SUM(L$3:L66),"")</f>
        <v/>
      </c>
      <c r="L66" s="7"/>
      <c r="M66" s="7"/>
      <c r="N66" s="7"/>
      <c r="O66" s="12"/>
      <c r="P66" s="15">
        <f t="shared" si="0"/>
        <v>0</v>
      </c>
    </row>
    <row r="67" spans="11:16" x14ac:dyDescent="0.35">
      <c r="K67" s="11" t="str">
        <f>IF(L67&gt;0,SUM(L$3:L67),"")</f>
        <v/>
      </c>
      <c r="L67" s="7"/>
      <c r="M67" s="7"/>
      <c r="N67" s="7"/>
      <c r="O67" s="12"/>
      <c r="P67" s="15">
        <f t="shared" ref="P67:P130" si="1">$L67/SUM($L:$L)*IF(N67&lt;&gt;"",M67-(M67-N67)/2,M67)</f>
        <v>0</v>
      </c>
    </row>
    <row r="68" spans="11:16" x14ac:dyDescent="0.35">
      <c r="K68" s="11" t="str">
        <f>IF(L68&gt;0,SUM(L$3:L68),"")</f>
        <v/>
      </c>
      <c r="L68" s="7"/>
      <c r="M68" s="7"/>
      <c r="N68" s="7"/>
      <c r="O68" s="12"/>
      <c r="P68" s="15">
        <f t="shared" si="1"/>
        <v>0</v>
      </c>
    </row>
    <row r="69" spans="11:16" x14ac:dyDescent="0.35">
      <c r="K69" s="11" t="str">
        <f>IF(L69&gt;0,SUM(L$3:L69),"")</f>
        <v/>
      </c>
      <c r="L69" s="7"/>
      <c r="M69" s="7"/>
      <c r="N69" s="7"/>
      <c r="O69" s="12"/>
      <c r="P69" s="15">
        <f t="shared" si="1"/>
        <v>0</v>
      </c>
    </row>
    <row r="70" spans="11:16" x14ac:dyDescent="0.35">
      <c r="K70" s="11" t="str">
        <f>IF(L70&gt;0,SUM(L$3:L70),"")</f>
        <v/>
      </c>
      <c r="L70" s="7"/>
      <c r="M70" s="7"/>
      <c r="N70" s="7"/>
      <c r="O70" s="12"/>
      <c r="P70" s="15">
        <f t="shared" si="1"/>
        <v>0</v>
      </c>
    </row>
    <row r="71" spans="11:16" x14ac:dyDescent="0.35">
      <c r="K71" s="11" t="str">
        <f>IF(L71&gt;0,SUM(L$3:L71),"")</f>
        <v/>
      </c>
      <c r="L71" s="7"/>
      <c r="M71" s="7"/>
      <c r="N71" s="7"/>
      <c r="O71" s="12"/>
      <c r="P71" s="15">
        <f t="shared" si="1"/>
        <v>0</v>
      </c>
    </row>
    <row r="72" spans="11:16" x14ac:dyDescent="0.35">
      <c r="K72" s="11" t="str">
        <f>IF(L72&gt;0,SUM(L$3:L72),"")</f>
        <v/>
      </c>
      <c r="L72" s="7"/>
      <c r="M72" s="7"/>
      <c r="N72" s="7"/>
      <c r="O72" s="12"/>
      <c r="P72" s="15">
        <f t="shared" si="1"/>
        <v>0</v>
      </c>
    </row>
    <row r="73" spans="11:16" x14ac:dyDescent="0.35">
      <c r="K73" s="11" t="str">
        <f>IF(L73&gt;0,SUM(L$3:L73),"")</f>
        <v/>
      </c>
      <c r="L73" s="7"/>
      <c r="M73" s="7"/>
      <c r="N73" s="7"/>
      <c r="O73" s="12"/>
      <c r="P73" s="15">
        <f t="shared" si="1"/>
        <v>0</v>
      </c>
    </row>
    <row r="74" spans="11:16" x14ac:dyDescent="0.35">
      <c r="K74" s="11" t="str">
        <f>IF(L74&gt;0,SUM(L$3:L74),"")</f>
        <v/>
      </c>
      <c r="L74" s="7"/>
      <c r="M74" s="7"/>
      <c r="N74" s="7"/>
      <c r="O74" s="12"/>
      <c r="P74" s="15">
        <f t="shared" si="1"/>
        <v>0</v>
      </c>
    </row>
    <row r="75" spans="11:16" x14ac:dyDescent="0.35">
      <c r="K75" s="11" t="str">
        <f>IF(L75&gt;0,SUM(L$3:L75),"")</f>
        <v/>
      </c>
      <c r="L75" s="7"/>
      <c r="M75" s="7"/>
      <c r="N75" s="7"/>
      <c r="O75" s="12"/>
      <c r="P75" s="15">
        <f t="shared" si="1"/>
        <v>0</v>
      </c>
    </row>
    <row r="76" spans="11:16" x14ac:dyDescent="0.35">
      <c r="K76" s="11" t="str">
        <f>IF(L76&gt;0,SUM(L$3:L76),"")</f>
        <v/>
      </c>
      <c r="L76" s="7"/>
      <c r="M76" s="7"/>
      <c r="N76" s="7"/>
      <c r="O76" s="12"/>
      <c r="P76" s="15">
        <f t="shared" si="1"/>
        <v>0</v>
      </c>
    </row>
    <row r="77" spans="11:16" x14ac:dyDescent="0.35">
      <c r="K77" s="11" t="str">
        <f>IF(L77&gt;0,SUM(L$3:L77),"")</f>
        <v/>
      </c>
      <c r="L77" s="7"/>
      <c r="M77" s="7"/>
      <c r="N77" s="7"/>
      <c r="O77" s="12"/>
      <c r="P77" s="15">
        <f t="shared" si="1"/>
        <v>0</v>
      </c>
    </row>
    <row r="78" spans="11:16" x14ac:dyDescent="0.35">
      <c r="K78" s="11" t="str">
        <f>IF(L78&gt;0,SUM(L$3:L78),"")</f>
        <v/>
      </c>
      <c r="L78" s="7"/>
      <c r="M78" s="7"/>
      <c r="N78" s="7"/>
      <c r="O78" s="12"/>
      <c r="P78" s="15">
        <f t="shared" si="1"/>
        <v>0</v>
      </c>
    </row>
    <row r="79" spans="11:16" x14ac:dyDescent="0.35">
      <c r="K79" s="11" t="str">
        <f>IF(L79&gt;0,SUM(L$3:L79),"")</f>
        <v/>
      </c>
      <c r="L79" s="7"/>
      <c r="M79" s="7"/>
      <c r="N79" s="7"/>
      <c r="O79" s="12"/>
      <c r="P79" s="15">
        <f t="shared" si="1"/>
        <v>0</v>
      </c>
    </row>
    <row r="80" spans="11:16" x14ac:dyDescent="0.35">
      <c r="K80" s="11" t="str">
        <f>IF(L80&gt;0,SUM(L$3:L80),"")</f>
        <v/>
      </c>
      <c r="L80" s="7"/>
      <c r="M80" s="7"/>
      <c r="N80" s="7"/>
      <c r="O80" s="12"/>
      <c r="P80" s="15">
        <f t="shared" si="1"/>
        <v>0</v>
      </c>
    </row>
    <row r="81" spans="11:16" x14ac:dyDescent="0.35">
      <c r="K81" s="11" t="str">
        <f>IF(L81&gt;0,SUM(L$3:L81),"")</f>
        <v/>
      </c>
      <c r="L81" s="7"/>
      <c r="M81" s="7"/>
      <c r="N81" s="7"/>
      <c r="O81" s="12"/>
      <c r="P81" s="15">
        <f t="shared" si="1"/>
        <v>0</v>
      </c>
    </row>
    <row r="82" spans="11:16" x14ac:dyDescent="0.35">
      <c r="K82" s="11" t="str">
        <f>IF(L82&gt;0,SUM(L$3:L82),"")</f>
        <v/>
      </c>
      <c r="L82" s="7"/>
      <c r="M82" s="7"/>
      <c r="N82" s="7"/>
      <c r="O82" s="12"/>
      <c r="P82" s="15">
        <f t="shared" si="1"/>
        <v>0</v>
      </c>
    </row>
    <row r="83" spans="11:16" x14ac:dyDescent="0.35">
      <c r="K83" s="11" t="str">
        <f>IF(L83&gt;0,SUM(L$3:L83),"")</f>
        <v/>
      </c>
      <c r="L83" s="7"/>
      <c r="M83" s="7"/>
      <c r="N83" s="7"/>
      <c r="O83" s="12"/>
      <c r="P83" s="15">
        <f t="shared" si="1"/>
        <v>0</v>
      </c>
    </row>
    <row r="84" spans="11:16" x14ac:dyDescent="0.35">
      <c r="K84" s="11" t="str">
        <f>IF(L84&gt;0,SUM(L$3:L84),"")</f>
        <v/>
      </c>
      <c r="L84" s="7"/>
      <c r="M84" s="7"/>
      <c r="N84" s="7"/>
      <c r="O84" s="12"/>
      <c r="P84" s="15">
        <f t="shared" si="1"/>
        <v>0</v>
      </c>
    </row>
    <row r="85" spans="11:16" x14ac:dyDescent="0.35">
      <c r="K85" s="11" t="str">
        <f>IF(L85&gt;0,SUM(L$3:L85),"")</f>
        <v/>
      </c>
      <c r="L85" s="7"/>
      <c r="M85" s="7"/>
      <c r="N85" s="7"/>
      <c r="O85" s="12"/>
      <c r="P85" s="15">
        <f t="shared" si="1"/>
        <v>0</v>
      </c>
    </row>
    <row r="86" spans="11:16" x14ac:dyDescent="0.35">
      <c r="K86" s="11" t="str">
        <f>IF(L86&gt;0,SUM(L$3:L86),"")</f>
        <v/>
      </c>
      <c r="L86" s="7"/>
      <c r="M86" s="7"/>
      <c r="N86" s="7"/>
      <c r="O86" s="12"/>
      <c r="P86" s="15">
        <f t="shared" si="1"/>
        <v>0</v>
      </c>
    </row>
    <row r="87" spans="11:16" x14ac:dyDescent="0.35">
      <c r="K87" s="11" t="str">
        <f>IF(L87&gt;0,SUM(L$3:L87),"")</f>
        <v/>
      </c>
      <c r="L87" s="7"/>
      <c r="M87" s="7"/>
      <c r="N87" s="7"/>
      <c r="O87" s="12"/>
      <c r="P87" s="15">
        <f t="shared" si="1"/>
        <v>0</v>
      </c>
    </row>
    <row r="88" spans="11:16" x14ac:dyDescent="0.35">
      <c r="K88" s="11" t="str">
        <f>IF(L88&gt;0,SUM(L$3:L88),"")</f>
        <v/>
      </c>
      <c r="L88" s="7"/>
      <c r="M88" s="7"/>
      <c r="N88" s="7"/>
      <c r="O88" s="12"/>
      <c r="P88" s="15">
        <f t="shared" si="1"/>
        <v>0</v>
      </c>
    </row>
    <row r="89" spans="11:16" x14ac:dyDescent="0.35">
      <c r="K89" s="11" t="str">
        <f>IF(L89&gt;0,SUM(L$3:L89),"")</f>
        <v/>
      </c>
      <c r="L89" s="7"/>
      <c r="M89" s="7"/>
      <c r="N89" s="7"/>
      <c r="O89" s="12"/>
      <c r="P89" s="15">
        <f t="shared" si="1"/>
        <v>0</v>
      </c>
    </row>
    <row r="90" spans="11:16" x14ac:dyDescent="0.35">
      <c r="K90" s="11" t="str">
        <f>IF(L90&gt;0,SUM(L$3:L90),"")</f>
        <v/>
      </c>
      <c r="L90" s="7"/>
      <c r="M90" s="7"/>
      <c r="N90" s="7"/>
      <c r="O90" s="12"/>
      <c r="P90" s="15">
        <f t="shared" si="1"/>
        <v>0</v>
      </c>
    </row>
    <row r="91" spans="11:16" x14ac:dyDescent="0.35">
      <c r="K91" s="11" t="str">
        <f>IF(L91&gt;0,SUM(L$3:L91),"")</f>
        <v/>
      </c>
      <c r="L91" s="7"/>
      <c r="M91" s="7"/>
      <c r="N91" s="7"/>
      <c r="O91" s="12"/>
      <c r="P91" s="15">
        <f t="shared" si="1"/>
        <v>0</v>
      </c>
    </row>
    <row r="92" spans="11:16" x14ac:dyDescent="0.35">
      <c r="K92" s="11" t="str">
        <f>IF(L92&gt;0,SUM(L$3:L92),"")</f>
        <v/>
      </c>
      <c r="L92" s="7"/>
      <c r="M92" s="7"/>
      <c r="N92" s="7"/>
      <c r="O92" s="12"/>
      <c r="P92" s="15">
        <f t="shared" si="1"/>
        <v>0</v>
      </c>
    </row>
    <row r="93" spans="11:16" x14ac:dyDescent="0.35">
      <c r="K93" s="11" t="str">
        <f>IF(L93&gt;0,SUM(L$3:L93),"")</f>
        <v/>
      </c>
      <c r="L93" s="7"/>
      <c r="M93" s="7"/>
      <c r="N93" s="7"/>
      <c r="O93" s="12"/>
      <c r="P93" s="15">
        <f t="shared" si="1"/>
        <v>0</v>
      </c>
    </row>
    <row r="94" spans="11:16" x14ac:dyDescent="0.35">
      <c r="K94" s="11" t="str">
        <f>IF(L94&gt;0,SUM(L$3:L94),"")</f>
        <v/>
      </c>
      <c r="L94" s="7"/>
      <c r="M94" s="7"/>
      <c r="N94" s="7"/>
      <c r="O94" s="12"/>
      <c r="P94" s="15">
        <f t="shared" si="1"/>
        <v>0</v>
      </c>
    </row>
    <row r="95" spans="11:16" x14ac:dyDescent="0.35">
      <c r="K95" s="11" t="str">
        <f>IF(L95&gt;0,SUM(L$3:L95),"")</f>
        <v/>
      </c>
      <c r="L95" s="7"/>
      <c r="M95" s="7"/>
      <c r="N95" s="7"/>
      <c r="O95" s="12"/>
      <c r="P95" s="15">
        <f t="shared" si="1"/>
        <v>0</v>
      </c>
    </row>
    <row r="96" spans="11:16" x14ac:dyDescent="0.35">
      <c r="K96" s="11" t="str">
        <f>IF(L96&gt;0,SUM(L$3:L96),"")</f>
        <v/>
      </c>
      <c r="L96" s="7"/>
      <c r="M96" s="7"/>
      <c r="N96" s="7"/>
      <c r="O96" s="12"/>
      <c r="P96" s="15">
        <f t="shared" si="1"/>
        <v>0</v>
      </c>
    </row>
    <row r="97" spans="11:16" x14ac:dyDescent="0.35">
      <c r="K97" s="11" t="str">
        <f>IF(L97&gt;0,SUM(L$3:L97),"")</f>
        <v/>
      </c>
      <c r="L97" s="7"/>
      <c r="M97" s="7"/>
      <c r="N97" s="7"/>
      <c r="O97" s="12"/>
      <c r="P97" s="15">
        <f t="shared" si="1"/>
        <v>0</v>
      </c>
    </row>
    <row r="98" spans="11:16" x14ac:dyDescent="0.35">
      <c r="K98" s="11" t="str">
        <f>IF(L98&gt;0,SUM(L$3:L98),"")</f>
        <v/>
      </c>
      <c r="L98" s="7"/>
      <c r="M98" s="7"/>
      <c r="N98" s="7"/>
      <c r="O98" s="12"/>
      <c r="P98" s="15">
        <f t="shared" si="1"/>
        <v>0</v>
      </c>
    </row>
    <row r="99" spans="11:16" x14ac:dyDescent="0.35">
      <c r="K99" s="11" t="str">
        <f>IF(L99&gt;0,SUM(L$3:L99),"")</f>
        <v/>
      </c>
      <c r="L99" s="7"/>
      <c r="M99" s="7"/>
      <c r="N99" s="7"/>
      <c r="O99" s="12"/>
      <c r="P99" s="15">
        <f t="shared" si="1"/>
        <v>0</v>
      </c>
    </row>
    <row r="100" spans="11:16" x14ac:dyDescent="0.35">
      <c r="K100" s="11" t="str">
        <f>IF(L100&gt;0,SUM(L$3:L100),"")</f>
        <v/>
      </c>
      <c r="L100" s="7"/>
      <c r="M100" s="7"/>
      <c r="N100" s="7"/>
      <c r="O100" s="12"/>
      <c r="P100" s="15">
        <f t="shared" si="1"/>
        <v>0</v>
      </c>
    </row>
    <row r="101" spans="11:16" x14ac:dyDescent="0.35">
      <c r="K101" s="11" t="str">
        <f>IF(L101&gt;0,SUM(L$3:L101),"")</f>
        <v/>
      </c>
      <c r="L101" s="7"/>
      <c r="M101" s="7"/>
      <c r="N101" s="7"/>
      <c r="O101" s="12"/>
      <c r="P101" s="15">
        <f t="shared" si="1"/>
        <v>0</v>
      </c>
    </row>
    <row r="102" spans="11:16" x14ac:dyDescent="0.35">
      <c r="K102" s="11" t="str">
        <f>IF(L102&gt;0,SUM(L$3:L102),"")</f>
        <v/>
      </c>
      <c r="L102" s="7"/>
      <c r="M102" s="7"/>
      <c r="N102" s="7"/>
      <c r="O102" s="12"/>
      <c r="P102" s="15"/>
    </row>
    <row r="103" spans="11:16" x14ac:dyDescent="0.35">
      <c r="K103" s="11"/>
      <c r="L103" s="7"/>
      <c r="M103" s="7"/>
      <c r="N103" s="7"/>
      <c r="O103" s="12"/>
      <c r="P103" s="15"/>
    </row>
    <row r="104" spans="11:16" x14ac:dyDescent="0.35">
      <c r="K104" s="11"/>
      <c r="L104" s="7"/>
      <c r="M104" s="7"/>
      <c r="N104" s="7"/>
      <c r="O104" s="12"/>
      <c r="P104" s="15"/>
    </row>
    <row r="105" spans="11:16" x14ac:dyDescent="0.35">
      <c r="K105" s="11"/>
      <c r="L105" s="7"/>
      <c r="M105" s="7"/>
      <c r="N105" s="7"/>
      <c r="O105" s="12"/>
      <c r="P105" s="15"/>
    </row>
    <row r="106" spans="11:16" x14ac:dyDescent="0.35">
      <c r="K106" s="11"/>
      <c r="L106" s="7"/>
      <c r="M106" s="7"/>
      <c r="N106" s="7"/>
      <c r="O106" s="12"/>
      <c r="P106" s="15"/>
    </row>
    <row r="107" spans="11:16" x14ac:dyDescent="0.35">
      <c r="K107" s="11"/>
      <c r="L107" s="7"/>
      <c r="M107" s="7"/>
      <c r="N107" s="7"/>
      <c r="O107" s="12"/>
      <c r="P107" s="15"/>
    </row>
    <row r="108" spans="11:16" x14ac:dyDescent="0.35">
      <c r="K108" s="11"/>
      <c r="L108" s="7"/>
      <c r="M108" s="7"/>
      <c r="N108" s="7"/>
      <c r="O108" s="12"/>
      <c r="P108" s="15"/>
    </row>
    <row r="109" spans="11:16" x14ac:dyDescent="0.35">
      <c r="K109" s="11"/>
      <c r="L109" s="7"/>
      <c r="M109" s="7"/>
      <c r="N109" s="7"/>
      <c r="O109" s="12"/>
      <c r="P109" s="15"/>
    </row>
    <row r="110" spans="11:16" x14ac:dyDescent="0.35">
      <c r="K110" s="11"/>
      <c r="L110" s="7"/>
      <c r="M110" s="7"/>
      <c r="N110" s="7"/>
      <c r="O110" s="12"/>
      <c r="P110" s="15"/>
    </row>
    <row r="111" spans="11:16" x14ac:dyDescent="0.35">
      <c r="K111" s="11"/>
      <c r="L111" s="7"/>
      <c r="M111" s="7"/>
      <c r="N111" s="7"/>
      <c r="O111" s="12"/>
      <c r="P111" s="15"/>
    </row>
    <row r="112" spans="11:16" x14ac:dyDescent="0.35">
      <c r="K112" s="11"/>
      <c r="L112" s="7"/>
      <c r="M112" s="7"/>
      <c r="N112" s="7"/>
      <c r="O112" s="12"/>
      <c r="P112" s="15"/>
    </row>
    <row r="113" spans="11:16" x14ac:dyDescent="0.35">
      <c r="K113" s="11"/>
      <c r="L113" s="7"/>
      <c r="M113" s="7"/>
      <c r="N113" s="7"/>
      <c r="O113" s="12"/>
      <c r="P113" s="15"/>
    </row>
    <row r="114" spans="11:16" x14ac:dyDescent="0.35">
      <c r="K114" s="11"/>
      <c r="L114" s="7"/>
      <c r="M114" s="7"/>
      <c r="N114" s="7"/>
      <c r="O114" s="12"/>
      <c r="P114" s="15"/>
    </row>
    <row r="115" spans="11:16" x14ac:dyDescent="0.35">
      <c r="K115" s="11"/>
      <c r="L115" s="7"/>
      <c r="M115" s="7"/>
      <c r="N115" s="7"/>
      <c r="O115" s="12"/>
      <c r="P115" s="15"/>
    </row>
    <row r="116" spans="11:16" x14ac:dyDescent="0.35">
      <c r="K116" s="11"/>
      <c r="L116" s="7"/>
      <c r="M116" s="7"/>
      <c r="N116" s="7"/>
      <c r="O116" s="12"/>
      <c r="P116" s="15"/>
    </row>
    <row r="117" spans="11:16" x14ac:dyDescent="0.35">
      <c r="K117" s="11"/>
      <c r="L117" s="7"/>
      <c r="M117" s="7"/>
      <c r="N117" s="7"/>
      <c r="O117" s="12"/>
      <c r="P117" s="15"/>
    </row>
    <row r="118" spans="11:16" x14ac:dyDescent="0.35">
      <c r="K118" s="11"/>
      <c r="L118" s="7"/>
      <c r="M118" s="7"/>
      <c r="N118" s="7"/>
      <c r="O118" s="12"/>
      <c r="P118" s="15"/>
    </row>
    <row r="119" spans="11:16" x14ac:dyDescent="0.35">
      <c r="K119" s="11"/>
      <c r="L119" s="7"/>
      <c r="M119" s="7"/>
      <c r="N119" s="7"/>
      <c r="O119" s="12"/>
      <c r="P119" s="15"/>
    </row>
    <row r="120" spans="11:16" x14ac:dyDescent="0.35">
      <c r="K120" s="11"/>
      <c r="L120" s="7"/>
      <c r="M120" s="7"/>
      <c r="N120" s="7"/>
      <c r="O120" s="12"/>
      <c r="P120" s="15"/>
    </row>
    <row r="121" spans="11:16" x14ac:dyDescent="0.35">
      <c r="K121" s="11"/>
      <c r="L121" s="7"/>
      <c r="M121" s="7"/>
      <c r="N121" s="7"/>
      <c r="O121" s="12"/>
      <c r="P121" s="15"/>
    </row>
    <row r="122" spans="11:16" x14ac:dyDescent="0.35">
      <c r="K122" s="11"/>
      <c r="L122" s="7"/>
      <c r="M122" s="7"/>
      <c r="N122" s="7"/>
      <c r="O122" s="12"/>
      <c r="P122" s="15"/>
    </row>
    <row r="123" spans="11:16" x14ac:dyDescent="0.35">
      <c r="K123" s="11"/>
      <c r="L123" s="7"/>
      <c r="M123" s="7"/>
      <c r="N123" s="7"/>
      <c r="O123" s="12"/>
      <c r="P123" s="15"/>
    </row>
    <row r="124" spans="11:16" x14ac:dyDescent="0.35">
      <c r="K124" s="11"/>
      <c r="L124" s="7"/>
      <c r="M124" s="7"/>
      <c r="N124" s="7"/>
      <c r="O124" s="12"/>
      <c r="P124" s="15"/>
    </row>
    <row r="125" spans="11:16" x14ac:dyDescent="0.35">
      <c r="K125" s="11"/>
      <c r="L125" s="7"/>
      <c r="M125" s="7"/>
      <c r="N125" s="7"/>
      <c r="O125" s="12"/>
      <c r="P125" s="15"/>
    </row>
    <row r="126" spans="11:16" x14ac:dyDescent="0.35">
      <c r="K126" s="11"/>
      <c r="L126" s="7"/>
      <c r="M126" s="7"/>
      <c r="N126" s="7"/>
      <c r="O126" s="12"/>
      <c r="P126" s="15"/>
    </row>
    <row r="127" spans="11:16" x14ac:dyDescent="0.35">
      <c r="K127" s="11"/>
      <c r="L127" s="7"/>
      <c r="M127" s="7"/>
      <c r="N127" s="7"/>
      <c r="O127" s="12"/>
      <c r="P127" s="15"/>
    </row>
    <row r="128" spans="11:16" x14ac:dyDescent="0.35">
      <c r="K128" s="11"/>
      <c r="L128" s="7"/>
      <c r="M128" s="7"/>
      <c r="N128" s="7"/>
      <c r="O128" s="12"/>
      <c r="P128" s="15"/>
    </row>
    <row r="129" spans="11:16" x14ac:dyDescent="0.35">
      <c r="K129" s="11"/>
      <c r="L129" s="7"/>
      <c r="M129" s="7"/>
      <c r="N129" s="7"/>
      <c r="O129" s="12"/>
      <c r="P129" s="15"/>
    </row>
    <row r="130" spans="11:16" x14ac:dyDescent="0.35">
      <c r="K130" s="11"/>
      <c r="L130" s="7"/>
      <c r="M130" s="7"/>
      <c r="N130" s="7"/>
      <c r="O130" s="12"/>
      <c r="P130" s="15"/>
    </row>
    <row r="131" spans="11:16" x14ac:dyDescent="0.35">
      <c r="K131" s="11"/>
      <c r="L131" s="7"/>
      <c r="M131" s="7"/>
      <c r="N131" s="7"/>
      <c r="O131" s="12"/>
      <c r="P131" s="15"/>
    </row>
    <row r="132" spans="11:16" x14ac:dyDescent="0.35">
      <c r="K132" s="11"/>
      <c r="L132" s="7"/>
      <c r="M132" s="7"/>
      <c r="N132" s="7"/>
      <c r="O132" s="12"/>
      <c r="P132" s="15"/>
    </row>
    <row r="133" spans="11:16" x14ac:dyDescent="0.35">
      <c r="K133" s="11"/>
      <c r="L133" s="7"/>
      <c r="M133" s="7"/>
      <c r="N133" s="7"/>
      <c r="O133" s="12"/>
      <c r="P133" s="15"/>
    </row>
    <row r="134" spans="11:16" x14ac:dyDescent="0.35">
      <c r="K134" s="11"/>
      <c r="L134" s="7"/>
      <c r="M134" s="7"/>
      <c r="N134" s="7"/>
      <c r="O134" s="12"/>
      <c r="P134" s="15"/>
    </row>
    <row r="135" spans="11:16" x14ac:dyDescent="0.35">
      <c r="K135" s="11"/>
      <c r="L135" s="7"/>
      <c r="M135" s="7"/>
      <c r="N135" s="7"/>
      <c r="O135" s="12"/>
      <c r="P135" s="15"/>
    </row>
    <row r="136" spans="11:16" x14ac:dyDescent="0.35">
      <c r="K136" s="11"/>
      <c r="L136" s="7"/>
      <c r="M136" s="7"/>
      <c r="N136" s="7"/>
      <c r="O136" s="12"/>
      <c r="P136" s="15"/>
    </row>
    <row r="137" spans="11:16" x14ac:dyDescent="0.35">
      <c r="K137" s="11"/>
      <c r="L137" s="7"/>
      <c r="M137" s="7"/>
      <c r="N137" s="7"/>
      <c r="O137" s="12"/>
      <c r="P137" s="15"/>
    </row>
    <row r="138" spans="11:16" x14ac:dyDescent="0.35">
      <c r="K138" s="11"/>
      <c r="L138" s="7"/>
      <c r="M138" s="7"/>
      <c r="N138" s="7"/>
      <c r="O138" s="12"/>
      <c r="P138" s="15"/>
    </row>
    <row r="139" spans="11:16" x14ac:dyDescent="0.35">
      <c r="K139" s="11"/>
      <c r="L139" s="7"/>
      <c r="M139" s="7"/>
      <c r="N139" s="7"/>
      <c r="O139" s="12"/>
      <c r="P139" s="15"/>
    </row>
    <row r="140" spans="11:16" x14ac:dyDescent="0.35">
      <c r="K140" s="11"/>
      <c r="L140" s="7"/>
      <c r="M140" s="7"/>
      <c r="N140" s="7"/>
      <c r="O140" s="12"/>
      <c r="P140" s="15"/>
    </row>
    <row r="141" spans="11:16" x14ac:dyDescent="0.35">
      <c r="K141" s="11"/>
      <c r="L141" s="7"/>
      <c r="M141" s="7"/>
      <c r="N141" s="7"/>
      <c r="O141" s="12"/>
      <c r="P141" s="15"/>
    </row>
    <row r="142" spans="11:16" x14ac:dyDescent="0.35">
      <c r="K142" s="11"/>
      <c r="L142" s="7"/>
      <c r="M142" s="7"/>
      <c r="N142" s="7"/>
      <c r="O142" s="12"/>
      <c r="P142" s="15"/>
    </row>
    <row r="143" spans="11:16" x14ac:dyDescent="0.35">
      <c r="K143" s="11"/>
      <c r="L143" s="7"/>
      <c r="M143" s="7"/>
      <c r="N143" s="7"/>
      <c r="O143" s="12"/>
      <c r="P143" s="15"/>
    </row>
    <row r="144" spans="11:16" x14ac:dyDescent="0.35">
      <c r="K144" s="11"/>
      <c r="L144" s="7"/>
      <c r="M144" s="7"/>
      <c r="N144" s="7"/>
      <c r="O144" s="12"/>
      <c r="P144" s="15"/>
    </row>
    <row r="145" spans="11:16" x14ac:dyDescent="0.35">
      <c r="K145" s="11"/>
      <c r="L145" s="7"/>
      <c r="M145" s="7"/>
      <c r="N145" s="7"/>
      <c r="O145" s="12"/>
      <c r="P145" s="15"/>
    </row>
    <row r="146" spans="11:16" x14ac:dyDescent="0.35">
      <c r="K146" s="11"/>
      <c r="L146" s="7"/>
      <c r="M146" s="7"/>
      <c r="N146" s="7"/>
      <c r="O146" s="12"/>
      <c r="P146" s="15"/>
    </row>
    <row r="147" spans="11:16" x14ac:dyDescent="0.35">
      <c r="K147" s="11"/>
      <c r="L147" s="7"/>
      <c r="M147" s="7"/>
      <c r="N147" s="7"/>
      <c r="O147" s="12"/>
      <c r="P147" s="15"/>
    </row>
    <row r="148" spans="11:16" x14ac:dyDescent="0.35">
      <c r="K148" s="11"/>
      <c r="L148" s="7"/>
      <c r="M148" s="7"/>
      <c r="N148" s="7"/>
      <c r="O148" s="12"/>
      <c r="P148" s="15"/>
    </row>
    <row r="149" spans="11:16" x14ac:dyDescent="0.35">
      <c r="K149" s="11"/>
      <c r="L149" s="7"/>
      <c r="M149" s="7"/>
      <c r="N149" s="7"/>
      <c r="O149" s="12"/>
      <c r="P149" s="15"/>
    </row>
    <row r="150" spans="11:16" x14ac:dyDescent="0.35">
      <c r="K150" s="11"/>
      <c r="L150" s="7"/>
      <c r="M150" s="7"/>
      <c r="N150" s="7"/>
      <c r="O150" s="12"/>
      <c r="P150" s="15"/>
    </row>
    <row r="151" spans="11:16" x14ac:dyDescent="0.35">
      <c r="K151" s="11"/>
      <c r="L151" s="7"/>
      <c r="M151" s="7"/>
      <c r="N151" s="7"/>
      <c r="O151" s="12"/>
      <c r="P151" s="15"/>
    </row>
    <row r="152" spans="11:16" x14ac:dyDescent="0.35">
      <c r="K152" s="11"/>
      <c r="L152" s="7"/>
      <c r="M152" s="7"/>
      <c r="N152" s="7"/>
      <c r="O152" s="12"/>
      <c r="P152" s="15"/>
    </row>
    <row r="153" spans="11:16" x14ac:dyDescent="0.35">
      <c r="K153" s="11"/>
      <c r="L153" s="7"/>
      <c r="M153" s="7"/>
      <c r="N153" s="7"/>
      <c r="O153" s="12"/>
      <c r="P153" s="15"/>
    </row>
    <row r="154" spans="11:16" x14ac:dyDescent="0.35">
      <c r="K154" s="11"/>
      <c r="L154" s="7"/>
      <c r="M154" s="7"/>
      <c r="N154" s="7"/>
      <c r="O154" s="12"/>
      <c r="P154" s="15"/>
    </row>
    <row r="155" spans="11:16" x14ac:dyDescent="0.35">
      <c r="K155" s="11"/>
      <c r="L155" s="7"/>
      <c r="M155" s="7"/>
      <c r="N155" s="7"/>
      <c r="O155" s="12"/>
      <c r="P155" s="15"/>
    </row>
    <row r="156" spans="11:16" x14ac:dyDescent="0.35">
      <c r="K156" s="11"/>
      <c r="L156" s="7"/>
      <c r="M156" s="7"/>
      <c r="N156" s="7"/>
      <c r="O156" s="12"/>
      <c r="P156" s="15"/>
    </row>
    <row r="157" spans="11:16" x14ac:dyDescent="0.35">
      <c r="K157" s="11"/>
      <c r="L157" s="7"/>
      <c r="M157" s="7"/>
      <c r="N157" s="7"/>
      <c r="O157" s="12"/>
      <c r="P157" s="15"/>
    </row>
    <row r="158" spans="11:16" x14ac:dyDescent="0.35">
      <c r="K158" s="11"/>
      <c r="L158" s="7"/>
      <c r="M158" s="7"/>
      <c r="N158" s="7"/>
      <c r="O158" s="12"/>
      <c r="P158" s="15"/>
    </row>
    <row r="159" spans="11:16" x14ac:dyDescent="0.35">
      <c r="K159" s="11"/>
      <c r="L159" s="7"/>
      <c r="M159" s="7"/>
      <c r="N159" s="7"/>
      <c r="O159" s="12"/>
      <c r="P159" s="15"/>
    </row>
    <row r="160" spans="11:16" x14ac:dyDescent="0.35">
      <c r="K160" s="11"/>
      <c r="L160" s="7"/>
      <c r="M160" s="7"/>
      <c r="N160" s="7"/>
      <c r="O160" s="12"/>
      <c r="P160" s="15"/>
    </row>
    <row r="161" spans="11:16" x14ac:dyDescent="0.35">
      <c r="K161" s="11"/>
      <c r="L161" s="7"/>
      <c r="M161" s="7"/>
      <c r="N161" s="7"/>
      <c r="O161" s="12"/>
      <c r="P161" s="15"/>
    </row>
    <row r="162" spans="11:16" x14ac:dyDescent="0.35">
      <c r="K162" s="11"/>
      <c r="L162" s="7"/>
      <c r="M162" s="7"/>
      <c r="N162" s="7"/>
      <c r="O162" s="12"/>
      <c r="P162" s="15"/>
    </row>
    <row r="163" spans="11:16" x14ac:dyDescent="0.35">
      <c r="K163" s="11"/>
      <c r="L163" s="7"/>
      <c r="M163" s="7"/>
      <c r="N163" s="7"/>
      <c r="O163" s="12"/>
      <c r="P163" s="15"/>
    </row>
    <row r="164" spans="11:16" x14ac:dyDescent="0.35">
      <c r="K164" s="11"/>
      <c r="L164" s="7"/>
      <c r="M164" s="7"/>
      <c r="N164" s="7"/>
      <c r="O164" s="12"/>
      <c r="P164" s="15"/>
    </row>
    <row r="165" spans="11:16" x14ac:dyDescent="0.35">
      <c r="K165" s="11"/>
      <c r="L165" s="7"/>
      <c r="M165" s="7"/>
      <c r="N165" s="7"/>
      <c r="O165" s="12"/>
      <c r="P165" s="15"/>
    </row>
    <row r="166" spans="11:16" x14ac:dyDescent="0.35">
      <c r="K166" s="11"/>
      <c r="L166" s="7"/>
      <c r="M166" s="7"/>
      <c r="N166" s="7"/>
      <c r="O166" s="12"/>
      <c r="P166" s="15"/>
    </row>
    <row r="167" spans="11:16" x14ac:dyDescent="0.35">
      <c r="K167" s="11"/>
      <c r="L167" s="7"/>
      <c r="M167" s="7"/>
      <c r="N167" s="7"/>
      <c r="O167" s="12"/>
      <c r="P167" s="15"/>
    </row>
    <row r="168" spans="11:16" x14ac:dyDescent="0.35">
      <c r="K168" s="11"/>
      <c r="L168" s="7"/>
      <c r="M168" s="7"/>
      <c r="N168" s="7"/>
      <c r="O168" s="12"/>
      <c r="P168" s="15"/>
    </row>
    <row r="169" spans="11:16" x14ac:dyDescent="0.35">
      <c r="K169" s="11"/>
      <c r="L169" s="7"/>
      <c r="M169" s="7"/>
      <c r="N169" s="7"/>
      <c r="O169" s="12"/>
      <c r="P169" s="15"/>
    </row>
    <row r="170" spans="11:16" x14ac:dyDescent="0.35">
      <c r="K170" s="11"/>
      <c r="L170" s="7"/>
      <c r="M170" s="7"/>
      <c r="N170" s="7"/>
      <c r="O170" s="12"/>
      <c r="P170" s="15"/>
    </row>
    <row r="171" spans="11:16" x14ac:dyDescent="0.35">
      <c r="K171" s="11"/>
      <c r="L171" s="7"/>
      <c r="M171" s="7"/>
      <c r="N171" s="7"/>
      <c r="O171" s="12"/>
      <c r="P171" s="15"/>
    </row>
    <row r="172" spans="11:16" x14ac:dyDescent="0.35">
      <c r="K172" s="11"/>
      <c r="L172" s="7"/>
      <c r="M172" s="7"/>
      <c r="N172" s="7"/>
      <c r="O172" s="12"/>
      <c r="P172" s="15"/>
    </row>
    <row r="173" spans="11:16" x14ac:dyDescent="0.35">
      <c r="K173" s="11"/>
      <c r="L173" s="7"/>
      <c r="M173" s="7"/>
      <c r="N173" s="7"/>
      <c r="O173" s="12"/>
      <c r="P173" s="15"/>
    </row>
    <row r="174" spans="11:16" x14ac:dyDescent="0.35">
      <c r="K174" s="11"/>
      <c r="L174" s="7"/>
      <c r="M174" s="7"/>
      <c r="N174" s="7"/>
      <c r="O174" s="12"/>
      <c r="P174" s="15"/>
    </row>
    <row r="175" spans="11:16" x14ac:dyDescent="0.35">
      <c r="K175" s="11"/>
      <c r="L175" s="7"/>
      <c r="M175" s="7"/>
      <c r="N175" s="7"/>
      <c r="O175" s="12"/>
      <c r="P175" s="15"/>
    </row>
    <row r="176" spans="11:16" x14ac:dyDescent="0.35">
      <c r="K176" s="11"/>
      <c r="L176" s="7"/>
      <c r="M176" s="7"/>
      <c r="N176" s="7"/>
      <c r="O176" s="12"/>
      <c r="P176" s="15"/>
    </row>
    <row r="177" spans="11:16" x14ac:dyDescent="0.35">
      <c r="K177" s="11"/>
      <c r="L177" s="7"/>
      <c r="M177" s="7"/>
      <c r="N177" s="7"/>
      <c r="O177" s="12"/>
      <c r="P177" s="15"/>
    </row>
    <row r="178" spans="11:16" x14ac:dyDescent="0.35">
      <c r="K178" s="11"/>
      <c r="L178" s="7"/>
      <c r="M178" s="7"/>
      <c r="N178" s="7"/>
      <c r="O178" s="12"/>
      <c r="P178" s="15"/>
    </row>
    <row r="179" spans="11:16" x14ac:dyDescent="0.35">
      <c r="K179" s="11"/>
      <c r="L179" s="7"/>
      <c r="M179" s="7"/>
      <c r="N179" s="7"/>
      <c r="O179" s="12"/>
      <c r="P179" s="15"/>
    </row>
    <row r="180" spans="11:16" x14ac:dyDescent="0.35">
      <c r="K180" s="11"/>
      <c r="L180" s="7"/>
      <c r="M180" s="7"/>
      <c r="N180" s="7"/>
      <c r="O180" s="12"/>
      <c r="P180" s="15"/>
    </row>
    <row r="181" spans="11:16" x14ac:dyDescent="0.35">
      <c r="K181" s="11"/>
      <c r="L181" s="7"/>
      <c r="M181" s="7"/>
      <c r="N181" s="7"/>
      <c r="O181" s="12"/>
      <c r="P181" s="15"/>
    </row>
    <row r="182" spans="11:16" x14ac:dyDescent="0.35">
      <c r="K182" s="11"/>
      <c r="L182" s="7"/>
      <c r="M182" s="7"/>
      <c r="N182" s="7"/>
      <c r="O182" s="12"/>
      <c r="P182" s="15"/>
    </row>
    <row r="183" spans="11:16" x14ac:dyDescent="0.35">
      <c r="K183" s="11"/>
      <c r="L183" s="7"/>
      <c r="M183" s="7"/>
      <c r="N183" s="7"/>
      <c r="O183" s="12"/>
      <c r="P183" s="15"/>
    </row>
    <row r="184" spans="11:16" x14ac:dyDescent="0.35">
      <c r="K184" s="11"/>
      <c r="L184" s="7"/>
      <c r="M184" s="7"/>
      <c r="N184" s="7"/>
      <c r="O184" s="12"/>
      <c r="P184" s="15"/>
    </row>
    <row r="185" spans="11:16" x14ac:dyDescent="0.35">
      <c r="K185" s="11"/>
      <c r="L185" s="7"/>
      <c r="M185" s="7"/>
      <c r="N185" s="7"/>
      <c r="O185" s="12"/>
      <c r="P185" s="15"/>
    </row>
    <row r="186" spans="11:16" x14ac:dyDescent="0.35">
      <c r="K186" s="11"/>
      <c r="L186" s="7"/>
      <c r="M186" s="7"/>
      <c r="N186" s="7"/>
      <c r="O186" s="12"/>
      <c r="P186" s="15"/>
    </row>
    <row r="187" spans="11:16" x14ac:dyDescent="0.35">
      <c r="K187" s="11"/>
      <c r="L187" s="7"/>
      <c r="M187" s="7"/>
      <c r="N187" s="7"/>
      <c r="O187" s="12"/>
      <c r="P187" s="15"/>
    </row>
    <row r="188" spans="11:16" x14ac:dyDescent="0.35">
      <c r="K188" s="11"/>
      <c r="L188" s="7"/>
      <c r="M188" s="7"/>
      <c r="N188" s="7"/>
      <c r="O188" s="12"/>
      <c r="P188" s="15"/>
    </row>
    <row r="189" spans="11:16" x14ac:dyDescent="0.35">
      <c r="K189" s="11"/>
      <c r="L189" s="7"/>
      <c r="M189" s="7"/>
      <c r="N189" s="7"/>
      <c r="O189" s="12"/>
      <c r="P189" s="15"/>
    </row>
    <row r="190" spans="11:16" x14ac:dyDescent="0.35">
      <c r="K190" s="11"/>
      <c r="L190" s="7"/>
      <c r="M190" s="7"/>
      <c r="N190" s="7"/>
      <c r="O190" s="12"/>
      <c r="P190" s="15"/>
    </row>
    <row r="191" spans="11:16" x14ac:dyDescent="0.35">
      <c r="K191" s="11"/>
      <c r="L191" s="7"/>
      <c r="M191" s="7"/>
      <c r="N191" s="7"/>
      <c r="O191" s="12"/>
      <c r="P191" s="15"/>
    </row>
    <row r="192" spans="11:16" x14ac:dyDescent="0.35">
      <c r="K192" s="11"/>
      <c r="L192" s="7"/>
      <c r="M192" s="7"/>
      <c r="N192" s="7"/>
      <c r="O192" s="12"/>
      <c r="P192" s="15"/>
    </row>
    <row r="193" spans="11:16" x14ac:dyDescent="0.35">
      <c r="K193" s="11"/>
      <c r="L193" s="7"/>
      <c r="M193" s="7"/>
      <c r="N193" s="7"/>
      <c r="O193" s="12"/>
      <c r="P193" s="15"/>
    </row>
    <row r="194" spans="11:16" x14ac:dyDescent="0.35">
      <c r="K194" s="11"/>
      <c r="L194" s="7"/>
      <c r="M194" s="7"/>
      <c r="N194" s="7"/>
      <c r="O194" s="12"/>
      <c r="P194" s="15"/>
    </row>
    <row r="195" spans="11:16" x14ac:dyDescent="0.35">
      <c r="K195" s="11"/>
      <c r="L195" s="7"/>
      <c r="M195" s="7"/>
      <c r="N195" s="7"/>
      <c r="O195" s="12"/>
      <c r="P195" s="15"/>
    </row>
    <row r="196" spans="11:16" x14ac:dyDescent="0.35">
      <c r="K196" s="11"/>
      <c r="L196" s="7"/>
      <c r="M196" s="7"/>
      <c r="N196" s="7"/>
      <c r="O196" s="12"/>
      <c r="P196" s="15"/>
    </row>
    <row r="197" spans="11:16" x14ac:dyDescent="0.35">
      <c r="K197" s="11"/>
      <c r="L197" s="7"/>
      <c r="M197" s="7"/>
      <c r="N197" s="7"/>
      <c r="O197" s="12"/>
      <c r="P197" s="15"/>
    </row>
    <row r="198" spans="11:16" x14ac:dyDescent="0.35">
      <c r="K198" s="11"/>
      <c r="L198" s="7"/>
      <c r="M198" s="7"/>
      <c r="N198" s="7"/>
      <c r="O198" s="12"/>
      <c r="P198" s="15"/>
    </row>
    <row r="199" spans="11:16" x14ac:dyDescent="0.35">
      <c r="K199" s="11"/>
      <c r="L199" s="7"/>
      <c r="M199" s="7"/>
      <c r="N199" s="7"/>
      <c r="O199" s="12"/>
      <c r="P199" s="15"/>
    </row>
    <row r="200" spans="11:16" x14ac:dyDescent="0.35">
      <c r="K200" s="11"/>
      <c r="L200" s="7"/>
      <c r="M200" s="7"/>
      <c r="N200" s="7"/>
      <c r="O200" s="12"/>
      <c r="P200" s="15"/>
    </row>
    <row r="201" spans="11:16" x14ac:dyDescent="0.35">
      <c r="K201" s="11"/>
      <c r="L201" s="7"/>
      <c r="M201" s="7"/>
      <c r="N201" s="7"/>
      <c r="O201" s="12"/>
      <c r="P201" s="15"/>
    </row>
    <row r="202" spans="11:16" x14ac:dyDescent="0.35">
      <c r="K202" s="11"/>
      <c r="L202" s="7"/>
      <c r="M202" s="7"/>
      <c r="N202" s="7"/>
      <c r="O202" s="12"/>
      <c r="P202" s="15"/>
    </row>
    <row r="203" spans="11:16" x14ac:dyDescent="0.35">
      <c r="K203" s="11"/>
      <c r="L203" s="7"/>
      <c r="M203" s="7"/>
      <c r="N203" s="7"/>
      <c r="O203" s="12"/>
      <c r="P203" s="15"/>
    </row>
    <row r="204" spans="11:16" x14ac:dyDescent="0.35">
      <c r="K204" s="11"/>
      <c r="L204" s="7"/>
      <c r="M204" s="7"/>
      <c r="N204" s="7"/>
      <c r="O204" s="12"/>
      <c r="P204" s="15"/>
    </row>
    <row r="205" spans="11:16" x14ac:dyDescent="0.35">
      <c r="K205" s="11"/>
      <c r="L205" s="7"/>
      <c r="M205" s="7"/>
      <c r="N205" s="7"/>
      <c r="O205" s="12"/>
      <c r="P205" s="15"/>
    </row>
    <row r="206" spans="11:16" x14ac:dyDescent="0.35">
      <c r="K206" s="11"/>
      <c r="L206" s="7"/>
      <c r="M206" s="7"/>
      <c r="N206" s="7"/>
      <c r="O206" s="12"/>
      <c r="P206" s="15"/>
    </row>
    <row r="207" spans="11:16" x14ac:dyDescent="0.35">
      <c r="K207" s="11"/>
      <c r="L207" s="7"/>
      <c r="M207" s="7"/>
      <c r="N207" s="7"/>
      <c r="O207" s="12"/>
      <c r="P207" s="15"/>
    </row>
    <row r="208" spans="11:16" x14ac:dyDescent="0.35">
      <c r="K208" s="11"/>
      <c r="L208" s="7"/>
      <c r="M208" s="7"/>
      <c r="N208" s="7"/>
      <c r="O208" s="12"/>
      <c r="P208" s="15"/>
    </row>
    <row r="209" spans="11:16" x14ac:dyDescent="0.35">
      <c r="K209" s="11"/>
      <c r="L209" s="7"/>
      <c r="M209" s="7"/>
      <c r="N209" s="7"/>
      <c r="O209" s="12"/>
      <c r="P209" s="15"/>
    </row>
    <row r="210" spans="11:16" x14ac:dyDescent="0.35">
      <c r="K210" s="11"/>
      <c r="L210" s="7"/>
      <c r="M210" s="7"/>
      <c r="N210" s="7"/>
      <c r="O210" s="12"/>
      <c r="P210" s="15"/>
    </row>
    <row r="211" spans="11:16" x14ac:dyDescent="0.35">
      <c r="K211" s="11"/>
      <c r="L211" s="7"/>
      <c r="M211" s="7"/>
      <c r="N211" s="7"/>
      <c r="O211" s="12"/>
      <c r="P211" s="15"/>
    </row>
    <row r="212" spans="11:16" x14ac:dyDescent="0.35">
      <c r="K212" s="11"/>
      <c r="L212" s="7"/>
      <c r="M212" s="7"/>
      <c r="N212" s="7"/>
      <c r="O212" s="12"/>
      <c r="P212" s="15"/>
    </row>
    <row r="213" spans="11:16" x14ac:dyDescent="0.35">
      <c r="K213" s="11"/>
      <c r="L213" s="7"/>
      <c r="M213" s="7"/>
      <c r="N213" s="7"/>
      <c r="O213" s="12"/>
      <c r="P213" s="15"/>
    </row>
    <row r="214" spans="11:16" x14ac:dyDescent="0.35">
      <c r="K214" s="11"/>
      <c r="L214" s="7"/>
      <c r="M214" s="7"/>
      <c r="N214" s="7"/>
      <c r="O214" s="12"/>
      <c r="P214" s="15"/>
    </row>
    <row r="215" spans="11:16" x14ac:dyDescent="0.35">
      <c r="K215" s="11"/>
      <c r="L215" s="7"/>
      <c r="M215" s="7"/>
      <c r="N215" s="7"/>
      <c r="O215" s="12"/>
      <c r="P215" s="15"/>
    </row>
    <row r="216" spans="11:16" x14ac:dyDescent="0.35">
      <c r="K216" s="11"/>
      <c r="L216" s="7"/>
      <c r="M216" s="7"/>
      <c r="N216" s="7"/>
      <c r="O216" s="12"/>
      <c r="P216" s="15"/>
    </row>
    <row r="217" spans="11:16" x14ac:dyDescent="0.35">
      <c r="K217" s="11"/>
      <c r="L217" s="7"/>
      <c r="M217" s="7"/>
      <c r="N217" s="7"/>
      <c r="O217" s="12"/>
      <c r="P217" s="15"/>
    </row>
    <row r="218" spans="11:16" x14ac:dyDescent="0.35">
      <c r="K218" s="11"/>
      <c r="L218" s="7"/>
      <c r="M218" s="7"/>
      <c r="N218" s="7"/>
      <c r="O218" s="12"/>
      <c r="P218" s="15"/>
    </row>
    <row r="219" spans="11:16" x14ac:dyDescent="0.35">
      <c r="K219" s="11"/>
      <c r="L219" s="7"/>
      <c r="M219" s="7"/>
      <c r="N219" s="7"/>
      <c r="O219" s="12"/>
      <c r="P219" s="15"/>
    </row>
    <row r="220" spans="11:16" x14ac:dyDescent="0.35">
      <c r="K220" s="11"/>
      <c r="L220" s="7"/>
      <c r="M220" s="7"/>
      <c r="N220" s="7"/>
      <c r="O220" s="12"/>
      <c r="P220" s="15"/>
    </row>
    <row r="221" spans="11:16" x14ac:dyDescent="0.35">
      <c r="K221" s="11"/>
      <c r="L221" s="7"/>
      <c r="M221" s="7"/>
      <c r="N221" s="7"/>
      <c r="O221" s="12"/>
      <c r="P221" s="15"/>
    </row>
    <row r="222" spans="11:16" x14ac:dyDescent="0.35">
      <c r="K222" s="11"/>
      <c r="L222" s="7"/>
      <c r="M222" s="7"/>
      <c r="N222" s="7"/>
      <c r="O222" s="12"/>
      <c r="P222" s="15"/>
    </row>
    <row r="223" spans="11:16" x14ac:dyDescent="0.35">
      <c r="K223" s="11"/>
      <c r="L223" s="7"/>
      <c r="M223" s="7"/>
      <c r="N223" s="7"/>
      <c r="O223" s="12"/>
      <c r="P223" s="15"/>
    </row>
    <row r="224" spans="11:16" x14ac:dyDescent="0.35">
      <c r="K224" s="11"/>
      <c r="L224" s="7"/>
      <c r="M224" s="7"/>
      <c r="N224" s="7"/>
      <c r="O224" s="12"/>
      <c r="P224" s="15"/>
    </row>
    <row r="225" spans="11:16" x14ac:dyDescent="0.35">
      <c r="K225" s="11"/>
      <c r="L225" s="7"/>
      <c r="M225" s="7"/>
      <c r="N225" s="7"/>
      <c r="O225" s="12"/>
      <c r="P225" s="15"/>
    </row>
    <row r="226" spans="11:16" x14ac:dyDescent="0.35">
      <c r="K226" s="11"/>
      <c r="L226" s="7"/>
      <c r="M226" s="7"/>
      <c r="N226" s="7"/>
      <c r="O226" s="12"/>
      <c r="P226" s="15"/>
    </row>
    <row r="227" spans="11:16" x14ac:dyDescent="0.35">
      <c r="K227" s="11"/>
      <c r="L227" s="7"/>
      <c r="M227" s="7"/>
      <c r="N227" s="7"/>
      <c r="O227" s="12"/>
      <c r="P227" s="15"/>
    </row>
    <row r="228" spans="11:16" x14ac:dyDescent="0.35">
      <c r="K228" s="11"/>
      <c r="L228" s="7"/>
      <c r="M228" s="7"/>
      <c r="N228" s="7"/>
      <c r="O228" s="12"/>
      <c r="P228" s="15"/>
    </row>
    <row r="229" spans="11:16" x14ac:dyDescent="0.35">
      <c r="K229" s="11"/>
      <c r="L229" s="7"/>
      <c r="M229" s="7"/>
      <c r="N229" s="7"/>
      <c r="O229" s="12"/>
      <c r="P229" s="15"/>
    </row>
    <row r="230" spans="11:16" x14ac:dyDescent="0.35">
      <c r="K230" s="11"/>
      <c r="L230" s="7"/>
      <c r="M230" s="7"/>
      <c r="N230" s="7"/>
      <c r="O230" s="12"/>
      <c r="P230" s="15"/>
    </row>
    <row r="231" spans="11:16" x14ac:dyDescent="0.35">
      <c r="K231" s="11"/>
      <c r="L231" s="7"/>
      <c r="M231" s="7"/>
      <c r="N231" s="7"/>
      <c r="O231" s="12"/>
      <c r="P231" s="15"/>
    </row>
    <row r="232" spans="11:16" x14ac:dyDescent="0.35">
      <c r="K232" s="11"/>
      <c r="L232" s="7"/>
      <c r="M232" s="7"/>
      <c r="N232" s="7"/>
      <c r="O232" s="12"/>
      <c r="P232" s="15"/>
    </row>
    <row r="233" spans="11:16" x14ac:dyDescent="0.35">
      <c r="K233" s="11"/>
      <c r="L233" s="7"/>
      <c r="M233" s="7"/>
      <c r="N233" s="7"/>
      <c r="O233" s="12"/>
      <c r="P233" s="15"/>
    </row>
    <row r="234" spans="11:16" x14ac:dyDescent="0.35">
      <c r="K234" s="11"/>
      <c r="L234" s="7"/>
      <c r="M234" s="7"/>
      <c r="N234" s="7"/>
      <c r="O234" s="12"/>
      <c r="P234" s="15"/>
    </row>
    <row r="235" spans="11:16" x14ac:dyDescent="0.35">
      <c r="K235" s="11"/>
      <c r="L235" s="7"/>
      <c r="M235" s="7"/>
      <c r="N235" s="7"/>
      <c r="O235" s="12"/>
      <c r="P235" s="15"/>
    </row>
    <row r="236" spans="11:16" x14ac:dyDescent="0.35">
      <c r="K236" s="11"/>
      <c r="L236" s="7"/>
      <c r="M236" s="7"/>
      <c r="N236" s="7"/>
      <c r="O236" s="12"/>
      <c r="P236" s="15"/>
    </row>
    <row r="237" spans="11:16" x14ac:dyDescent="0.35">
      <c r="K237" s="11"/>
      <c r="L237" s="7"/>
      <c r="M237" s="7"/>
      <c r="N237" s="7"/>
      <c r="O237" s="12"/>
      <c r="P237" s="15"/>
    </row>
    <row r="238" spans="11:16" x14ac:dyDescent="0.35">
      <c r="K238" s="11"/>
      <c r="L238" s="7"/>
      <c r="M238" s="7"/>
      <c r="N238" s="7"/>
      <c r="O238" s="12"/>
      <c r="P238" s="15"/>
    </row>
    <row r="239" spans="11:16" x14ac:dyDescent="0.35">
      <c r="K239" s="11"/>
      <c r="L239" s="7"/>
      <c r="M239" s="7"/>
      <c r="N239" s="7"/>
      <c r="O239" s="12"/>
      <c r="P239" s="15"/>
    </row>
    <row r="240" spans="11:16" x14ac:dyDescent="0.35">
      <c r="K240" s="11"/>
      <c r="L240" s="7"/>
      <c r="M240" s="7"/>
      <c r="N240" s="7"/>
      <c r="O240" s="12"/>
      <c r="P240" s="15"/>
    </row>
    <row r="241" spans="11:16" x14ac:dyDescent="0.35">
      <c r="K241" s="11"/>
      <c r="L241" s="7"/>
      <c r="M241" s="7"/>
      <c r="N241" s="7"/>
      <c r="O241" s="12"/>
      <c r="P241" s="15"/>
    </row>
    <row r="242" spans="11:16" x14ac:dyDescent="0.35">
      <c r="K242" s="11"/>
      <c r="L242" s="7"/>
      <c r="M242" s="7"/>
      <c r="N242" s="7"/>
      <c r="O242" s="12"/>
      <c r="P242" s="15"/>
    </row>
    <row r="243" spans="11:16" x14ac:dyDescent="0.35">
      <c r="K243" s="11"/>
      <c r="L243" s="7"/>
      <c r="M243" s="7"/>
      <c r="N243" s="7"/>
      <c r="O243" s="12"/>
      <c r="P243" s="15"/>
    </row>
    <row r="244" spans="11:16" x14ac:dyDescent="0.35">
      <c r="K244" s="11"/>
      <c r="L244" s="7"/>
      <c r="M244" s="7"/>
      <c r="N244" s="7"/>
      <c r="O244" s="12"/>
      <c r="P244" s="15"/>
    </row>
    <row r="245" spans="11:16" x14ac:dyDescent="0.35">
      <c r="K245" s="11"/>
      <c r="L245" s="7"/>
      <c r="M245" s="7"/>
      <c r="N245" s="7"/>
      <c r="O245" s="12"/>
      <c r="P245" s="15"/>
    </row>
    <row r="246" spans="11:16" x14ac:dyDescent="0.35">
      <c r="K246" s="11"/>
      <c r="L246" s="7"/>
      <c r="M246" s="7"/>
      <c r="N246" s="7"/>
      <c r="O246" s="12"/>
      <c r="P246" s="15"/>
    </row>
    <row r="247" spans="11:16" x14ac:dyDescent="0.35">
      <c r="K247" s="11"/>
      <c r="L247" s="7"/>
      <c r="M247" s="7"/>
      <c r="N247" s="7"/>
      <c r="O247" s="12"/>
      <c r="P247" s="15"/>
    </row>
    <row r="248" spans="11:16" x14ac:dyDescent="0.35">
      <c r="K248" s="11"/>
      <c r="L248" s="7"/>
      <c r="M248" s="7"/>
      <c r="N248" s="7"/>
      <c r="O248" s="12"/>
      <c r="P248" s="15"/>
    </row>
    <row r="249" spans="11:16" x14ac:dyDescent="0.35">
      <c r="K249" s="11"/>
      <c r="L249" s="7"/>
      <c r="M249" s="7"/>
      <c r="N249" s="7"/>
      <c r="O249" s="12"/>
      <c r="P249" s="15"/>
    </row>
    <row r="250" spans="11:16" x14ac:dyDescent="0.35">
      <c r="K250" s="11"/>
      <c r="L250" s="7"/>
      <c r="M250" s="7"/>
      <c r="N250" s="7"/>
      <c r="O250" s="12"/>
      <c r="P250" s="15"/>
    </row>
    <row r="251" spans="11:16" x14ac:dyDescent="0.35">
      <c r="K251" s="11"/>
      <c r="L251" s="7"/>
      <c r="M251" s="7"/>
      <c r="N251" s="7"/>
      <c r="O251" s="12"/>
      <c r="P251" s="15"/>
    </row>
    <row r="252" spans="11:16" x14ac:dyDescent="0.35">
      <c r="K252" s="11"/>
      <c r="L252" s="7"/>
      <c r="M252" s="7"/>
      <c r="N252" s="7"/>
      <c r="O252" s="12"/>
      <c r="P252" s="15"/>
    </row>
    <row r="253" spans="11:16" x14ac:dyDescent="0.35">
      <c r="K253" s="11"/>
      <c r="L253" s="7"/>
      <c r="M253" s="7"/>
      <c r="N253" s="7"/>
      <c r="O253" s="12"/>
      <c r="P253" s="15"/>
    </row>
    <row r="254" spans="11:16" x14ac:dyDescent="0.35">
      <c r="K254" s="11"/>
      <c r="L254" s="7"/>
      <c r="M254" s="7"/>
      <c r="N254" s="7"/>
      <c r="O254" s="12"/>
      <c r="P254" s="15"/>
    </row>
    <row r="255" spans="11:16" x14ac:dyDescent="0.35">
      <c r="K255" s="11"/>
      <c r="L255" s="7"/>
      <c r="M255" s="7"/>
      <c r="N255" s="7"/>
      <c r="O255" s="12"/>
      <c r="P255" s="15"/>
    </row>
    <row r="256" spans="11:16" x14ac:dyDescent="0.35">
      <c r="K256" s="11"/>
      <c r="L256" s="7"/>
      <c r="M256" s="7"/>
      <c r="N256" s="7"/>
      <c r="O256" s="12"/>
      <c r="P256" s="15"/>
    </row>
    <row r="257" spans="11:16" x14ac:dyDescent="0.35">
      <c r="K257" s="11"/>
      <c r="L257" s="7"/>
      <c r="M257" s="7"/>
      <c r="N257" s="7"/>
      <c r="O257" s="12"/>
      <c r="P257" s="15"/>
    </row>
    <row r="258" spans="11:16" x14ac:dyDescent="0.35">
      <c r="K258" s="11"/>
      <c r="L258" s="7"/>
      <c r="M258" s="7"/>
      <c r="N258" s="7"/>
      <c r="O258" s="12"/>
      <c r="P258" s="15"/>
    </row>
    <row r="259" spans="11:16" x14ac:dyDescent="0.35">
      <c r="K259" s="11"/>
      <c r="L259" s="7"/>
      <c r="M259" s="7"/>
      <c r="N259" s="7"/>
      <c r="O259" s="12"/>
      <c r="P259" s="15"/>
    </row>
    <row r="260" spans="11:16" x14ac:dyDescent="0.35">
      <c r="K260" s="11"/>
      <c r="L260" s="7"/>
      <c r="M260" s="7"/>
      <c r="N260" s="7"/>
      <c r="O260" s="12"/>
      <c r="P260" s="15"/>
    </row>
    <row r="261" spans="11:16" x14ac:dyDescent="0.35">
      <c r="K261" s="11"/>
      <c r="L261" s="7"/>
      <c r="M261" s="7"/>
      <c r="N261" s="7"/>
      <c r="O261" s="12"/>
      <c r="P261" s="15"/>
    </row>
    <row r="262" spans="11:16" x14ac:dyDescent="0.35">
      <c r="K262" s="11"/>
      <c r="L262" s="7"/>
      <c r="M262" s="7"/>
      <c r="N262" s="7"/>
      <c r="O262" s="12"/>
      <c r="P262" s="15"/>
    </row>
    <row r="263" spans="11:16" x14ac:dyDescent="0.35">
      <c r="K263" s="11"/>
      <c r="L263" s="7"/>
      <c r="M263" s="7"/>
      <c r="N263" s="7"/>
      <c r="O263" s="12"/>
      <c r="P263" s="15"/>
    </row>
    <row r="264" spans="11:16" x14ac:dyDescent="0.35">
      <c r="K264" s="11"/>
      <c r="L264" s="7"/>
      <c r="M264" s="7"/>
      <c r="N264" s="7"/>
      <c r="O264" s="12"/>
      <c r="P264" s="15"/>
    </row>
    <row r="265" spans="11:16" x14ac:dyDescent="0.35">
      <c r="K265" s="11"/>
      <c r="L265" s="7"/>
      <c r="M265" s="7"/>
      <c r="N265" s="7"/>
      <c r="O265" s="12"/>
      <c r="P265" s="15"/>
    </row>
    <row r="266" spans="11:16" x14ac:dyDescent="0.35">
      <c r="K266" s="11"/>
      <c r="L266" s="7"/>
      <c r="M266" s="7"/>
      <c r="N266" s="7"/>
      <c r="O266" s="12"/>
      <c r="P266" s="15"/>
    </row>
    <row r="267" spans="11:16" x14ac:dyDescent="0.35">
      <c r="K267" s="11"/>
      <c r="L267" s="7"/>
      <c r="M267" s="7"/>
      <c r="N267" s="7"/>
      <c r="O267" s="12"/>
      <c r="P267" s="15"/>
    </row>
    <row r="268" spans="11:16" x14ac:dyDescent="0.35">
      <c r="K268" s="11"/>
      <c r="L268" s="7"/>
      <c r="M268" s="7"/>
      <c r="N268" s="7"/>
      <c r="O268" s="12"/>
      <c r="P268" s="15"/>
    </row>
    <row r="269" spans="11:16" x14ac:dyDescent="0.35">
      <c r="K269" s="11"/>
      <c r="L269" s="7"/>
      <c r="M269" s="7"/>
      <c r="N269" s="7"/>
      <c r="O269" s="12"/>
      <c r="P269" s="15"/>
    </row>
    <row r="270" spans="11:16" x14ac:dyDescent="0.35">
      <c r="K270" s="11"/>
      <c r="L270" s="7"/>
      <c r="M270" s="7"/>
      <c r="N270" s="7"/>
      <c r="O270" s="12"/>
      <c r="P270" s="15"/>
    </row>
    <row r="271" spans="11:16" x14ac:dyDescent="0.35">
      <c r="K271" s="11"/>
      <c r="L271" s="7"/>
      <c r="M271" s="7"/>
      <c r="N271" s="7"/>
      <c r="O271" s="12"/>
      <c r="P271" s="15"/>
    </row>
    <row r="272" spans="11:16" x14ac:dyDescent="0.35">
      <c r="K272" s="11"/>
      <c r="L272" s="7"/>
      <c r="M272" s="7"/>
      <c r="N272" s="7"/>
      <c r="O272" s="12"/>
      <c r="P272" s="15"/>
    </row>
    <row r="273" spans="11:16" x14ac:dyDescent="0.35">
      <c r="K273" s="11"/>
      <c r="L273" s="7"/>
      <c r="M273" s="7"/>
      <c r="N273" s="7"/>
      <c r="O273" s="12"/>
      <c r="P273" s="15"/>
    </row>
    <row r="274" spans="11:16" x14ac:dyDescent="0.35">
      <c r="K274" s="11"/>
      <c r="L274" s="7"/>
      <c r="M274" s="7"/>
      <c r="N274" s="7"/>
      <c r="O274" s="12"/>
      <c r="P274" s="15"/>
    </row>
    <row r="275" spans="11:16" x14ac:dyDescent="0.35">
      <c r="K275" s="11"/>
      <c r="L275" s="7"/>
      <c r="M275" s="7"/>
      <c r="N275" s="7"/>
      <c r="O275" s="12"/>
      <c r="P275" s="15"/>
    </row>
    <row r="276" spans="11:16" x14ac:dyDescent="0.35">
      <c r="K276" s="11"/>
      <c r="L276" s="7"/>
      <c r="M276" s="7"/>
      <c r="N276" s="7"/>
      <c r="O276" s="12"/>
      <c r="P276" s="15"/>
    </row>
    <row r="277" spans="11:16" x14ac:dyDescent="0.35">
      <c r="K277" s="11"/>
      <c r="L277" s="7"/>
      <c r="M277" s="7"/>
      <c r="N277" s="7"/>
      <c r="O277" s="12"/>
      <c r="P277" s="15"/>
    </row>
    <row r="278" spans="11:16" x14ac:dyDescent="0.35">
      <c r="K278" s="11"/>
      <c r="L278" s="7"/>
      <c r="M278" s="7"/>
      <c r="N278" s="7"/>
      <c r="O278" s="12"/>
      <c r="P278" s="15"/>
    </row>
    <row r="279" spans="11:16" x14ac:dyDescent="0.35">
      <c r="K279" s="11"/>
      <c r="L279" s="7"/>
      <c r="M279" s="7"/>
      <c r="N279" s="7"/>
      <c r="O279" s="12"/>
      <c r="P279" s="15"/>
    </row>
    <row r="280" spans="11:16" x14ac:dyDescent="0.35">
      <c r="K280" s="11"/>
      <c r="L280" s="7"/>
      <c r="M280" s="7"/>
      <c r="N280" s="7"/>
      <c r="O280" s="12"/>
      <c r="P280" s="15"/>
    </row>
    <row r="281" spans="11:16" x14ac:dyDescent="0.35">
      <c r="K281" s="11"/>
      <c r="L281" s="7"/>
      <c r="M281" s="7"/>
      <c r="N281" s="7"/>
      <c r="O281" s="12"/>
      <c r="P281" s="15"/>
    </row>
    <row r="282" spans="11:16" x14ac:dyDescent="0.35">
      <c r="K282" s="11"/>
      <c r="L282" s="7"/>
      <c r="M282" s="7"/>
      <c r="N282" s="7"/>
      <c r="O282" s="12"/>
      <c r="P282" s="15"/>
    </row>
    <row r="283" spans="11:16" x14ac:dyDescent="0.35">
      <c r="K283" s="11"/>
      <c r="L283" s="7"/>
      <c r="M283" s="7"/>
      <c r="N283" s="7"/>
      <c r="O283" s="12"/>
      <c r="P283" s="15"/>
    </row>
    <row r="284" spans="11:16" x14ac:dyDescent="0.35">
      <c r="K284" s="11"/>
      <c r="L284" s="7"/>
      <c r="M284" s="7"/>
      <c r="N284" s="7"/>
      <c r="O284" s="12"/>
      <c r="P284" s="15"/>
    </row>
    <row r="285" spans="11:16" x14ac:dyDescent="0.35">
      <c r="K285" s="11"/>
      <c r="L285" s="7"/>
      <c r="M285" s="7"/>
      <c r="N285" s="7"/>
      <c r="O285" s="12"/>
      <c r="P285" s="15"/>
    </row>
    <row r="286" spans="11:16" x14ac:dyDescent="0.35">
      <c r="K286" s="11"/>
      <c r="L286" s="7"/>
      <c r="M286" s="7"/>
      <c r="N286" s="7"/>
      <c r="O286" s="12"/>
      <c r="P286" s="15"/>
    </row>
    <row r="287" spans="11:16" x14ac:dyDescent="0.35">
      <c r="K287" s="11"/>
      <c r="L287" s="7"/>
      <c r="M287" s="7"/>
      <c r="N287" s="7"/>
      <c r="O287" s="12"/>
      <c r="P287" s="15"/>
    </row>
    <row r="288" spans="11:16" x14ac:dyDescent="0.35">
      <c r="K288" s="11"/>
      <c r="L288" s="7"/>
      <c r="M288" s="7"/>
      <c r="N288" s="7"/>
      <c r="O288" s="12"/>
      <c r="P288" s="15"/>
    </row>
    <row r="289" spans="11:16" x14ac:dyDescent="0.35">
      <c r="K289" s="11"/>
      <c r="L289" s="7"/>
      <c r="M289" s="7"/>
      <c r="N289" s="7"/>
      <c r="O289" s="12"/>
      <c r="P289" s="15"/>
    </row>
    <row r="290" spans="11:16" x14ac:dyDescent="0.35">
      <c r="K290" s="11"/>
      <c r="L290" s="7"/>
      <c r="M290" s="7"/>
      <c r="N290" s="7"/>
      <c r="O290" s="12"/>
      <c r="P290" s="15"/>
    </row>
    <row r="291" spans="11:16" x14ac:dyDescent="0.35">
      <c r="K291" s="11"/>
      <c r="L291" s="7"/>
      <c r="M291" s="7"/>
      <c r="N291" s="7"/>
      <c r="O291" s="12"/>
      <c r="P291" s="15"/>
    </row>
    <row r="292" spans="11:16" x14ac:dyDescent="0.35">
      <c r="K292" s="11"/>
      <c r="L292" s="7"/>
      <c r="M292" s="7"/>
      <c r="N292" s="7"/>
      <c r="O292" s="12"/>
      <c r="P292" s="15"/>
    </row>
    <row r="293" spans="11:16" x14ac:dyDescent="0.35">
      <c r="K293" s="11"/>
      <c r="L293" s="7"/>
      <c r="M293" s="7"/>
      <c r="N293" s="7"/>
      <c r="O293" s="12"/>
      <c r="P293" s="15"/>
    </row>
    <row r="294" spans="11:16" x14ac:dyDescent="0.35">
      <c r="K294" s="11"/>
      <c r="L294" s="7"/>
      <c r="M294" s="7"/>
      <c r="N294" s="7"/>
      <c r="O294" s="12"/>
      <c r="P294" s="15"/>
    </row>
    <row r="295" spans="11:16" x14ac:dyDescent="0.35">
      <c r="K295" s="11"/>
      <c r="L295" s="7"/>
      <c r="M295" s="7"/>
      <c r="N295" s="7"/>
      <c r="O295" s="12"/>
      <c r="P295" s="15"/>
    </row>
    <row r="296" spans="11:16" x14ac:dyDescent="0.35">
      <c r="K296" s="11"/>
      <c r="L296" s="7"/>
      <c r="M296" s="7"/>
      <c r="N296" s="7"/>
      <c r="O296" s="12"/>
      <c r="P296" s="15"/>
    </row>
    <row r="297" spans="11:16" x14ac:dyDescent="0.35">
      <c r="K297" s="11"/>
      <c r="L297" s="7"/>
      <c r="M297" s="7"/>
      <c r="N297" s="7"/>
      <c r="O297" s="12"/>
      <c r="P297" s="15"/>
    </row>
    <row r="298" spans="11:16" x14ac:dyDescent="0.35">
      <c r="K298" s="11"/>
      <c r="L298" s="7"/>
      <c r="M298" s="7"/>
      <c r="N298" s="7"/>
      <c r="O298" s="12"/>
      <c r="P298" s="15"/>
    </row>
    <row r="299" spans="11:16" x14ac:dyDescent="0.35">
      <c r="K299" s="11"/>
      <c r="L299" s="7"/>
      <c r="M299" s="7"/>
      <c r="N299" s="7"/>
      <c r="O299" s="12"/>
      <c r="P299" s="15"/>
    </row>
    <row r="300" spans="11:16" x14ac:dyDescent="0.35">
      <c r="K300" s="11"/>
      <c r="L300" s="7"/>
      <c r="M300" s="7"/>
      <c r="N300" s="7"/>
      <c r="O300" s="12"/>
      <c r="P300" s="15"/>
    </row>
    <row r="301" spans="11:16" x14ac:dyDescent="0.35">
      <c r="K301" s="11"/>
      <c r="L301" s="7"/>
      <c r="M301" s="7"/>
      <c r="N301" s="7"/>
      <c r="O301" s="12"/>
      <c r="P301" s="15"/>
    </row>
    <row r="302" spans="11:16" x14ac:dyDescent="0.35">
      <c r="K302" s="11"/>
      <c r="L302" s="7"/>
      <c r="M302" s="7"/>
      <c r="N302" s="7"/>
      <c r="O302" s="12"/>
      <c r="P302" s="15"/>
    </row>
    <row r="303" spans="11:16" x14ac:dyDescent="0.35">
      <c r="K303" s="11"/>
      <c r="L303" s="7"/>
      <c r="M303" s="7"/>
      <c r="N303" s="7"/>
      <c r="O303" s="12"/>
      <c r="P303" s="15"/>
    </row>
    <row r="304" spans="11:16" x14ac:dyDescent="0.35">
      <c r="K304" s="11"/>
      <c r="L304" s="7"/>
      <c r="M304" s="7"/>
      <c r="N304" s="7"/>
      <c r="O304" s="12"/>
      <c r="P304" s="15"/>
    </row>
    <row r="305" spans="11:16" x14ac:dyDescent="0.35">
      <c r="K305" s="11"/>
      <c r="L305" s="7"/>
      <c r="M305" s="7"/>
      <c r="N305" s="7"/>
      <c r="O305" s="12"/>
      <c r="P305" s="15"/>
    </row>
    <row r="306" spans="11:16" x14ac:dyDescent="0.35">
      <c r="K306" s="11"/>
      <c r="L306" s="7"/>
      <c r="M306" s="7"/>
      <c r="N306" s="7"/>
      <c r="O306" s="12"/>
      <c r="P306" s="15"/>
    </row>
    <row r="307" spans="11:16" x14ac:dyDescent="0.35">
      <c r="K307" s="11"/>
      <c r="L307" s="7"/>
      <c r="M307" s="7"/>
      <c r="N307" s="7"/>
      <c r="O307" s="12"/>
      <c r="P307" s="15"/>
    </row>
    <row r="308" spans="11:16" x14ac:dyDescent="0.35">
      <c r="K308" s="11"/>
      <c r="L308" s="7"/>
      <c r="M308" s="7"/>
      <c r="N308" s="7"/>
      <c r="O308" s="12"/>
      <c r="P308" s="15"/>
    </row>
    <row r="309" spans="11:16" x14ac:dyDescent="0.35">
      <c r="K309" s="11"/>
      <c r="L309" s="7"/>
      <c r="M309" s="7"/>
      <c r="N309" s="7"/>
      <c r="O309" s="12"/>
      <c r="P309" s="15"/>
    </row>
    <row r="310" spans="11:16" x14ac:dyDescent="0.35">
      <c r="K310" s="11"/>
      <c r="L310" s="7"/>
      <c r="M310" s="7"/>
      <c r="N310" s="7"/>
      <c r="O310" s="12"/>
      <c r="P310" s="15"/>
    </row>
    <row r="311" spans="11:16" x14ac:dyDescent="0.35">
      <c r="K311" s="11"/>
      <c r="L311" s="7"/>
      <c r="M311" s="7"/>
      <c r="N311" s="7"/>
      <c r="O311" s="12"/>
      <c r="P311" s="15"/>
    </row>
    <row r="312" spans="11:16" x14ac:dyDescent="0.35">
      <c r="K312" s="11"/>
      <c r="L312" s="7"/>
      <c r="M312" s="7"/>
      <c r="N312" s="7"/>
      <c r="O312" s="12"/>
      <c r="P312" s="15"/>
    </row>
    <row r="313" spans="11:16" x14ac:dyDescent="0.35">
      <c r="K313" s="11"/>
      <c r="L313" s="7"/>
      <c r="M313" s="7"/>
      <c r="N313" s="7"/>
      <c r="O313" s="12"/>
      <c r="P313" s="15"/>
    </row>
    <row r="314" spans="11:16" x14ac:dyDescent="0.35">
      <c r="K314" s="11"/>
      <c r="L314" s="7"/>
      <c r="M314" s="7"/>
      <c r="N314" s="7"/>
      <c r="O314" s="12"/>
      <c r="P314" s="15"/>
    </row>
    <row r="315" spans="11:16" x14ac:dyDescent="0.35">
      <c r="K315" s="11"/>
      <c r="L315" s="7"/>
      <c r="M315" s="7"/>
      <c r="N315" s="7"/>
      <c r="O315" s="12"/>
      <c r="P315" s="15"/>
    </row>
    <row r="316" spans="11:16" x14ac:dyDescent="0.35">
      <c r="K316" s="11"/>
      <c r="L316" s="7"/>
      <c r="M316" s="7"/>
      <c r="N316" s="7"/>
      <c r="O316" s="12"/>
      <c r="P316" s="15"/>
    </row>
    <row r="317" spans="11:16" x14ac:dyDescent="0.35">
      <c r="K317" s="11"/>
      <c r="L317" s="7"/>
      <c r="M317" s="7"/>
      <c r="N317" s="7"/>
      <c r="O317" s="12"/>
      <c r="P317" s="15"/>
    </row>
    <row r="318" spans="11:16" x14ac:dyDescent="0.35">
      <c r="K318" s="11"/>
      <c r="L318" s="7"/>
      <c r="M318" s="7"/>
      <c r="N318" s="7"/>
      <c r="O318" s="12"/>
      <c r="P318" s="15"/>
    </row>
    <row r="319" spans="11:16" x14ac:dyDescent="0.35">
      <c r="K319" s="11"/>
      <c r="L319" s="7"/>
      <c r="M319" s="7"/>
      <c r="N319" s="7"/>
      <c r="O319" s="12"/>
      <c r="P319" s="15"/>
    </row>
    <row r="320" spans="11:16" x14ac:dyDescent="0.35">
      <c r="K320" s="11"/>
      <c r="L320" s="7"/>
      <c r="M320" s="7"/>
      <c r="N320" s="7"/>
      <c r="O320" s="12"/>
      <c r="P320" s="15"/>
    </row>
    <row r="321" spans="11:16" x14ac:dyDescent="0.35">
      <c r="K321" s="11"/>
      <c r="L321" s="7"/>
      <c r="M321" s="7"/>
      <c r="N321" s="7"/>
      <c r="O321" s="12"/>
      <c r="P321" s="15"/>
    </row>
    <row r="322" spans="11:16" x14ac:dyDescent="0.35">
      <c r="K322" s="11"/>
      <c r="L322" s="7"/>
      <c r="M322" s="7"/>
      <c r="N322" s="7"/>
      <c r="O322" s="12"/>
      <c r="P322" s="15"/>
    </row>
    <row r="323" spans="11:16" x14ac:dyDescent="0.35">
      <c r="K323" s="11"/>
      <c r="L323" s="7"/>
      <c r="M323" s="7"/>
      <c r="N323" s="7"/>
      <c r="O323" s="12"/>
      <c r="P323" s="15"/>
    </row>
    <row r="324" spans="11:16" x14ac:dyDescent="0.35">
      <c r="K324" s="11"/>
      <c r="L324" s="7"/>
      <c r="M324" s="7"/>
      <c r="N324" s="7"/>
      <c r="O324" s="12"/>
      <c r="P324" s="15"/>
    </row>
    <row r="325" spans="11:16" x14ac:dyDescent="0.35">
      <c r="K325" s="11"/>
      <c r="L325" s="7"/>
      <c r="M325" s="7"/>
      <c r="N325" s="7"/>
      <c r="O325" s="12"/>
      <c r="P325" s="15"/>
    </row>
    <row r="326" spans="11:16" x14ac:dyDescent="0.35">
      <c r="K326" s="11"/>
      <c r="L326" s="7"/>
      <c r="M326" s="7"/>
      <c r="N326" s="7"/>
      <c r="O326" s="12"/>
      <c r="P326" s="15"/>
    </row>
    <row r="327" spans="11:16" x14ac:dyDescent="0.35">
      <c r="K327" s="11"/>
      <c r="L327" s="7"/>
      <c r="M327" s="7"/>
      <c r="N327" s="7"/>
      <c r="O327" s="12"/>
      <c r="P327" s="15"/>
    </row>
    <row r="328" spans="11:16" x14ac:dyDescent="0.35">
      <c r="K328" s="11"/>
      <c r="L328" s="7"/>
      <c r="M328" s="7"/>
      <c r="N328" s="7"/>
      <c r="O328" s="12"/>
      <c r="P328" s="15"/>
    </row>
    <row r="329" spans="11:16" x14ac:dyDescent="0.35">
      <c r="K329" s="11"/>
      <c r="L329" s="7"/>
      <c r="M329" s="7"/>
      <c r="N329" s="7"/>
      <c r="O329" s="12"/>
      <c r="P329" s="15"/>
    </row>
    <row r="330" spans="11:16" x14ac:dyDescent="0.35">
      <c r="K330" s="11"/>
      <c r="L330" s="7"/>
      <c r="M330" s="7"/>
      <c r="N330" s="7"/>
      <c r="O330" s="12"/>
      <c r="P330" s="15"/>
    </row>
    <row r="331" spans="11:16" x14ac:dyDescent="0.35">
      <c r="K331" s="11"/>
      <c r="L331" s="7"/>
      <c r="M331" s="7"/>
      <c r="N331" s="7"/>
      <c r="O331" s="12"/>
      <c r="P331" s="15"/>
    </row>
    <row r="332" spans="11:16" x14ac:dyDescent="0.35">
      <c r="K332" s="11"/>
      <c r="L332" s="7"/>
      <c r="M332" s="7"/>
      <c r="N332" s="7"/>
      <c r="O332" s="12"/>
      <c r="P332" s="15"/>
    </row>
    <row r="333" spans="11:16" x14ac:dyDescent="0.35">
      <c r="K333" s="11"/>
      <c r="L333" s="7"/>
      <c r="M333" s="7"/>
      <c r="N333" s="7"/>
      <c r="O333" s="12"/>
      <c r="P333" s="15"/>
    </row>
    <row r="334" spans="11:16" x14ac:dyDescent="0.35">
      <c r="K334" s="11"/>
      <c r="L334" s="7"/>
      <c r="M334" s="7"/>
      <c r="N334" s="7"/>
      <c r="O334" s="12"/>
      <c r="P334" s="15"/>
    </row>
    <row r="335" spans="11:16" x14ac:dyDescent="0.35">
      <c r="K335" s="11"/>
      <c r="L335" s="7"/>
      <c r="M335" s="7"/>
      <c r="N335" s="7"/>
      <c r="O335" s="12"/>
      <c r="P335" s="15"/>
    </row>
    <row r="336" spans="11:16" x14ac:dyDescent="0.35">
      <c r="K336" s="11"/>
      <c r="L336" s="7"/>
      <c r="M336" s="7"/>
      <c r="N336" s="7"/>
      <c r="O336" s="12"/>
      <c r="P336" s="15"/>
    </row>
    <row r="337" spans="11:16" x14ac:dyDescent="0.35">
      <c r="K337" s="11"/>
      <c r="L337" s="7"/>
      <c r="M337" s="7"/>
      <c r="N337" s="7"/>
      <c r="O337" s="12"/>
      <c r="P337" s="15"/>
    </row>
    <row r="338" spans="11:16" x14ac:dyDescent="0.35">
      <c r="K338" s="11"/>
      <c r="L338" s="7"/>
      <c r="M338" s="7"/>
      <c r="N338" s="7"/>
      <c r="O338" s="12"/>
      <c r="P338" s="15"/>
    </row>
    <row r="339" spans="11:16" x14ac:dyDescent="0.35">
      <c r="K339" s="11"/>
      <c r="L339" s="7"/>
      <c r="M339" s="7"/>
      <c r="N339" s="7"/>
      <c r="O339" s="12"/>
      <c r="P339" s="15"/>
    </row>
    <row r="340" spans="11:16" x14ac:dyDescent="0.35">
      <c r="K340" s="11"/>
      <c r="L340" s="7"/>
      <c r="M340" s="7"/>
      <c r="N340" s="7"/>
      <c r="O340" s="12"/>
      <c r="P340" s="15"/>
    </row>
    <row r="341" spans="11:16" x14ac:dyDescent="0.35">
      <c r="K341" s="11"/>
      <c r="L341" s="7"/>
      <c r="M341" s="7"/>
      <c r="N341" s="7"/>
      <c r="O341" s="12"/>
      <c r="P341" s="15"/>
    </row>
    <row r="342" spans="11:16" x14ac:dyDescent="0.35">
      <c r="K342" s="11"/>
      <c r="L342" s="7"/>
      <c r="M342" s="7"/>
      <c r="N342" s="7"/>
      <c r="O342" s="12"/>
      <c r="P342" s="15"/>
    </row>
    <row r="343" spans="11:16" x14ac:dyDescent="0.35">
      <c r="K343" s="11"/>
      <c r="L343" s="7"/>
      <c r="M343" s="7"/>
      <c r="N343" s="7"/>
      <c r="O343" s="12"/>
      <c r="P343" s="15"/>
    </row>
    <row r="344" spans="11:16" x14ac:dyDescent="0.35">
      <c r="K344" s="11"/>
      <c r="L344" s="7"/>
      <c r="M344" s="7"/>
      <c r="N344" s="7"/>
      <c r="O344" s="12"/>
      <c r="P344" s="15"/>
    </row>
    <row r="345" spans="11:16" x14ac:dyDescent="0.35">
      <c r="K345" s="11"/>
      <c r="L345" s="7"/>
      <c r="M345" s="7"/>
      <c r="N345" s="7"/>
      <c r="O345" s="12"/>
      <c r="P345" s="15"/>
    </row>
    <row r="346" spans="11:16" x14ac:dyDescent="0.35">
      <c r="K346" s="11"/>
      <c r="L346" s="7"/>
      <c r="M346" s="7"/>
      <c r="N346" s="7"/>
      <c r="O346" s="12"/>
      <c r="P346" s="15"/>
    </row>
    <row r="347" spans="11:16" x14ac:dyDescent="0.35">
      <c r="K347" s="11"/>
      <c r="L347" s="7"/>
      <c r="M347" s="7"/>
      <c r="N347" s="7"/>
      <c r="O347" s="12"/>
      <c r="P347" s="15"/>
    </row>
    <row r="348" spans="11:16" x14ac:dyDescent="0.35">
      <c r="K348" s="11"/>
      <c r="L348" s="7"/>
      <c r="M348" s="7"/>
      <c r="N348" s="7"/>
      <c r="O348" s="12"/>
      <c r="P348" s="15"/>
    </row>
    <row r="349" spans="11:16" x14ac:dyDescent="0.35">
      <c r="K349" s="11"/>
      <c r="L349" s="7"/>
      <c r="M349" s="7"/>
      <c r="N349" s="7"/>
      <c r="O349" s="12"/>
      <c r="P349" s="15"/>
    </row>
    <row r="350" spans="11:16" x14ac:dyDescent="0.35">
      <c r="K350" s="11"/>
      <c r="L350" s="7"/>
      <c r="M350" s="7"/>
      <c r="N350" s="7"/>
      <c r="O350" s="12"/>
      <c r="P350" s="15"/>
    </row>
    <row r="351" spans="11:16" x14ac:dyDescent="0.35">
      <c r="K351" s="11"/>
      <c r="L351" s="7"/>
      <c r="M351" s="7"/>
      <c r="N351" s="7"/>
      <c r="O351" s="12"/>
      <c r="P351" s="15"/>
    </row>
    <row r="352" spans="11:16" x14ac:dyDescent="0.35">
      <c r="K352" s="11"/>
      <c r="L352" s="7"/>
      <c r="M352" s="7"/>
      <c r="N352" s="7"/>
      <c r="O352" s="12"/>
      <c r="P352" s="15"/>
    </row>
    <row r="353" spans="11:16" x14ac:dyDescent="0.35">
      <c r="K353" s="11"/>
      <c r="L353" s="7"/>
      <c r="M353" s="7"/>
      <c r="N353" s="7"/>
      <c r="O353" s="12"/>
      <c r="P353" s="15"/>
    </row>
    <row r="354" spans="11:16" x14ac:dyDescent="0.35">
      <c r="K354" s="11"/>
      <c r="L354" s="7"/>
      <c r="M354" s="7"/>
      <c r="N354" s="7"/>
      <c r="O354" s="12"/>
      <c r="P354" s="15"/>
    </row>
    <row r="355" spans="11:16" x14ac:dyDescent="0.35">
      <c r="K355" s="11"/>
      <c r="L355" s="7"/>
      <c r="M355" s="7"/>
      <c r="N355" s="7"/>
      <c r="O355" s="12"/>
      <c r="P355" s="15"/>
    </row>
    <row r="356" spans="11:16" x14ac:dyDescent="0.35">
      <c r="K356" s="11"/>
      <c r="L356" s="7"/>
      <c r="M356" s="7"/>
      <c r="N356" s="7"/>
      <c r="O356" s="12"/>
      <c r="P356" s="15"/>
    </row>
    <row r="357" spans="11:16" x14ac:dyDescent="0.35">
      <c r="K357" s="11"/>
      <c r="L357" s="7"/>
      <c r="M357" s="7"/>
      <c r="N357" s="7"/>
      <c r="O357" s="12"/>
      <c r="P357" s="15"/>
    </row>
    <row r="358" spans="11:16" x14ac:dyDescent="0.35">
      <c r="K358" s="11"/>
      <c r="L358" s="7"/>
      <c r="M358" s="7"/>
      <c r="N358" s="7"/>
      <c r="O358" s="12"/>
      <c r="P358" s="15"/>
    </row>
    <row r="359" spans="11:16" x14ac:dyDescent="0.35">
      <c r="K359" s="11"/>
      <c r="L359" s="7"/>
      <c r="M359" s="7"/>
      <c r="N359" s="7"/>
      <c r="O359" s="12"/>
      <c r="P359" s="15"/>
    </row>
    <row r="360" spans="11:16" x14ac:dyDescent="0.35">
      <c r="K360" s="11"/>
      <c r="L360" s="7"/>
      <c r="M360" s="7"/>
      <c r="N360" s="7"/>
      <c r="O360" s="12"/>
      <c r="P360" s="15"/>
    </row>
    <row r="361" spans="11:16" ht="15" thickBot="1" x14ac:dyDescent="0.4">
      <c r="K361" s="8"/>
      <c r="L361" s="9"/>
      <c r="M361" s="9"/>
      <c r="N361" s="9"/>
      <c r="O361" s="10"/>
      <c r="P361" s="16"/>
    </row>
  </sheetData>
  <protectedRanges>
    <protectedRange sqref="F3:I8" name="BlendRange"/>
    <protectedRange sqref="A3:E3" name="Header"/>
    <protectedRange sqref="L10:O1000 O3:O9" name="CourseRange"/>
    <protectedRange sqref="L3:N9" name="CourseRange_1"/>
  </protectedRanges>
  <mergeCells count="4">
    <mergeCell ref="A1:D1"/>
    <mergeCell ref="F1:G1"/>
    <mergeCell ref="H1:I1"/>
    <mergeCell ref="K1:P1"/>
  </mergeCells>
  <dataValidations count="2">
    <dataValidation type="whole" allowBlank="1" showInputMessage="1" showErrorMessage="1" sqref="G3:G8 I3:I8" xr:uid="{D110CEC3-E7E0-4B1E-B67E-9559480427EB}">
      <formula1>0</formula1>
      <formula2>600</formula2>
    </dataValidation>
    <dataValidation type="list" allowBlank="1" showInputMessage="1" showErrorMessage="1" sqref="B3" xr:uid="{59898B01-C88A-4F94-B256-5D1E80DDCCD4}">
      <formula1>Categories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E01EF-3969-48D4-A378-A25A6F18FC7F}">
  <sheetPr>
    <tabColor theme="8"/>
  </sheetPr>
  <dimension ref="A1:Q361"/>
  <sheetViews>
    <sheetView showGridLines="0" workbookViewId="0">
      <selection activeCell="C2" sqref="C2"/>
    </sheetView>
  </sheetViews>
  <sheetFormatPr defaultRowHeight="14.5" x14ac:dyDescent="0.35"/>
  <cols>
    <col min="1" max="1" width="17.81640625" customWidth="1"/>
    <col min="2" max="4" width="24.1796875" customWidth="1"/>
    <col min="5" max="5" width="3.26953125" customWidth="1"/>
    <col min="6" max="6" width="16.36328125" customWidth="1"/>
    <col min="7" max="7" width="13.7265625" customWidth="1"/>
    <col min="8" max="8" width="17.08984375" customWidth="1"/>
    <col min="9" max="9" width="14.7265625" customWidth="1"/>
    <col min="10" max="10" width="2.6328125" style="5" customWidth="1"/>
    <col min="11" max="11" width="8.7265625" style="4"/>
    <col min="12" max="13" width="8.7265625" style="5"/>
    <col min="14" max="14" width="19.90625" style="5" customWidth="1"/>
    <col min="15" max="15" width="8.7265625" style="6"/>
    <col min="16" max="16" width="0" hidden="1" customWidth="1"/>
  </cols>
  <sheetData>
    <row r="1" spans="1:17" ht="16.5" x14ac:dyDescent="0.45">
      <c r="A1" s="24" t="s">
        <v>15</v>
      </c>
      <c r="B1" s="25"/>
      <c r="C1" s="25"/>
      <c r="D1" s="26"/>
      <c r="E1" s="27"/>
      <c r="F1" s="24" t="s">
        <v>11</v>
      </c>
      <c r="G1" s="25"/>
      <c r="H1" s="25" t="s">
        <v>12</v>
      </c>
      <c r="I1" s="26"/>
      <c r="J1" s="28"/>
      <c r="K1" s="25" t="s">
        <v>16</v>
      </c>
      <c r="L1" s="25"/>
      <c r="M1" s="25"/>
      <c r="N1" s="25"/>
      <c r="O1" s="25"/>
      <c r="P1" s="26"/>
      <c r="Q1" s="2"/>
    </row>
    <row r="2" spans="1:17" s="3" customFormat="1" ht="43.5" x14ac:dyDescent="0.35">
      <c r="A2" s="32" t="s">
        <v>4</v>
      </c>
      <c r="B2" s="33" t="s">
        <v>5</v>
      </c>
      <c r="C2" s="33" t="s">
        <v>6</v>
      </c>
      <c r="D2" s="34" t="s">
        <v>22</v>
      </c>
      <c r="E2" s="13"/>
      <c r="F2" s="32" t="s">
        <v>4</v>
      </c>
      <c r="G2" s="33" t="s">
        <v>17</v>
      </c>
      <c r="H2" s="33" t="s">
        <v>4</v>
      </c>
      <c r="I2" s="34" t="s">
        <v>17</v>
      </c>
      <c r="J2" s="13"/>
      <c r="K2" s="29" t="s">
        <v>1</v>
      </c>
      <c r="L2" s="30" t="s">
        <v>0</v>
      </c>
      <c r="M2" s="30" t="s">
        <v>2</v>
      </c>
      <c r="N2" s="30" t="s">
        <v>3</v>
      </c>
      <c r="O2" s="31" t="s">
        <v>7</v>
      </c>
      <c r="P2" s="14"/>
      <c r="Q2" s="3" t="s">
        <v>8</v>
      </c>
    </row>
    <row r="3" spans="1:17" ht="15" thickBot="1" x14ac:dyDescent="0.4">
      <c r="A3" s="8" t="s">
        <v>10</v>
      </c>
      <c r="B3" s="9" t="s">
        <v>9</v>
      </c>
      <c r="C3" s="9"/>
      <c r="D3" s="10" t="s">
        <v>23</v>
      </c>
      <c r="E3" s="5"/>
      <c r="F3" s="11" t="s">
        <v>13</v>
      </c>
      <c r="G3" s="7">
        <v>30</v>
      </c>
      <c r="H3" s="7" t="s">
        <v>14</v>
      </c>
      <c r="I3" s="12">
        <v>20</v>
      </c>
      <c r="K3" s="11">
        <f>IF(L3&gt;0,SUM(L$3:L3),"")</f>
        <v>2</v>
      </c>
      <c r="L3" s="7">
        <v>2</v>
      </c>
      <c r="M3" s="7">
        <v>455</v>
      </c>
      <c r="N3" s="7"/>
      <c r="O3" s="12"/>
      <c r="P3" s="15">
        <f t="shared" ref="P3:P66" si="0">$L3/SUM($L:$L)*IF(N3&lt;&gt;"",M3-(M3-N3)/2,M3)</f>
        <v>15.268456375838923</v>
      </c>
      <c r="Q3" s="1">
        <f>SUM(P3:P105)</f>
        <v>324.010067114094</v>
      </c>
    </row>
    <row r="4" spans="1:17" x14ac:dyDescent="0.35">
      <c r="E4" s="5"/>
      <c r="F4" s="11"/>
      <c r="G4" s="7"/>
      <c r="H4" s="7"/>
      <c r="I4" s="12"/>
      <c r="K4" s="11">
        <f>IF(L4&gt;0,SUM(L$3:L4),"")</f>
        <v>2.1</v>
      </c>
      <c r="L4" s="7">
        <v>0.1</v>
      </c>
      <c r="M4" s="7">
        <v>455</v>
      </c>
      <c r="N4" s="7">
        <v>275</v>
      </c>
      <c r="O4" s="12"/>
      <c r="P4" s="15">
        <f t="shared" si="0"/>
        <v>0.61241610738255026</v>
      </c>
    </row>
    <row r="5" spans="1:17" x14ac:dyDescent="0.35">
      <c r="E5" s="5"/>
      <c r="F5" s="11"/>
      <c r="G5" s="7"/>
      <c r="H5" s="7"/>
      <c r="I5" s="12"/>
      <c r="K5" s="11">
        <f>IF(L5&gt;0,SUM(L$3:L5),"")</f>
        <v>7.1</v>
      </c>
      <c r="L5" s="7">
        <v>5</v>
      </c>
      <c r="M5" s="7">
        <v>275</v>
      </c>
      <c r="N5" s="7">
        <v>250</v>
      </c>
      <c r="O5" s="12"/>
      <c r="P5" s="15">
        <f t="shared" si="0"/>
        <v>22.021812080536908</v>
      </c>
    </row>
    <row r="6" spans="1:17" x14ac:dyDescent="0.35">
      <c r="F6" s="11"/>
      <c r="G6" s="7"/>
      <c r="H6" s="7"/>
      <c r="I6" s="12"/>
      <c r="K6" s="11">
        <f>IF(L6&gt;0,SUM(L$3:L6),"")</f>
        <v>8.9</v>
      </c>
      <c r="L6" s="7">
        <v>1.8</v>
      </c>
      <c r="M6" s="7">
        <v>465</v>
      </c>
      <c r="N6" s="7"/>
      <c r="O6" s="12"/>
      <c r="P6" s="15">
        <f t="shared" si="0"/>
        <v>14.043624161073822</v>
      </c>
    </row>
    <row r="7" spans="1:17" x14ac:dyDescent="0.35">
      <c r="F7" s="11"/>
      <c r="G7" s="7"/>
      <c r="H7" s="7"/>
      <c r="I7" s="12"/>
      <c r="K7" s="11">
        <f>IF(L7&gt;0,SUM(L$3:L7),"")</f>
        <v>9</v>
      </c>
      <c r="L7" s="7">
        <v>0.1</v>
      </c>
      <c r="M7" s="7">
        <v>465</v>
      </c>
      <c r="N7" s="7">
        <v>275</v>
      </c>
      <c r="O7" s="12"/>
      <c r="P7" s="15">
        <f t="shared" si="0"/>
        <v>0.62080536912751672</v>
      </c>
    </row>
    <row r="8" spans="1:17" ht="15" thickBot="1" x14ac:dyDescent="0.4">
      <c r="F8" s="8"/>
      <c r="G8" s="9"/>
      <c r="H8" s="9"/>
      <c r="I8" s="10"/>
      <c r="K8" s="11">
        <f>IF(L8&gt;0,SUM(L$3:L8),"")</f>
        <v>13.7</v>
      </c>
      <c r="L8" s="7">
        <v>4.7</v>
      </c>
      <c r="M8" s="7">
        <v>275</v>
      </c>
      <c r="N8" s="7">
        <v>250</v>
      </c>
      <c r="O8" s="12"/>
      <c r="P8" s="15">
        <f t="shared" si="0"/>
        <v>20.700503355704694</v>
      </c>
    </row>
    <row r="9" spans="1:17" x14ac:dyDescent="0.35">
      <c r="K9" s="11">
        <f>IF(L9&gt;0,SUM(L$3:L9),"")</f>
        <v>15.299999999999999</v>
      </c>
      <c r="L9" s="7">
        <v>1.6</v>
      </c>
      <c r="M9" s="7">
        <v>475</v>
      </c>
      <c r="N9" s="7"/>
      <c r="O9" s="12"/>
      <c r="P9" s="15">
        <f t="shared" si="0"/>
        <v>12.751677852348992</v>
      </c>
    </row>
    <row r="10" spans="1:17" x14ac:dyDescent="0.35">
      <c r="K10" s="11">
        <f>IF(L10&gt;0,SUM(L$3:L10),"")</f>
        <v>15.399999999999999</v>
      </c>
      <c r="L10" s="7">
        <v>0.1</v>
      </c>
      <c r="M10" s="7">
        <v>475</v>
      </c>
      <c r="N10" s="7">
        <v>275</v>
      </c>
      <c r="O10" s="12"/>
      <c r="P10" s="15">
        <f t="shared" si="0"/>
        <v>0.62919463087248317</v>
      </c>
    </row>
    <row r="11" spans="1:17" x14ac:dyDescent="0.35">
      <c r="K11" s="11">
        <f>IF(L11&gt;0,SUM(L$3:L11),"")</f>
        <v>19.799999999999997</v>
      </c>
      <c r="L11" s="7">
        <v>4.4000000000000004</v>
      </c>
      <c r="M11" s="7">
        <v>275</v>
      </c>
      <c r="N11" s="7">
        <v>250</v>
      </c>
      <c r="O11" s="12"/>
      <c r="P11" s="15">
        <f t="shared" si="0"/>
        <v>19.37919463087248</v>
      </c>
    </row>
    <row r="12" spans="1:17" x14ac:dyDescent="0.35">
      <c r="K12" s="11">
        <f>IF(L12&gt;0,SUM(L$3:L12),"")</f>
        <v>21.199999999999996</v>
      </c>
      <c r="L12" s="7">
        <v>1.4</v>
      </c>
      <c r="M12" s="7">
        <v>485</v>
      </c>
      <c r="N12" s="7"/>
      <c r="O12" s="12"/>
      <c r="P12" s="15">
        <f t="shared" si="0"/>
        <v>11.392617449664426</v>
      </c>
    </row>
    <row r="13" spans="1:17" x14ac:dyDescent="0.35">
      <c r="K13" s="11">
        <f>IF(L13&gt;0,SUM(L$3:L13),"")</f>
        <v>21.299999999999997</v>
      </c>
      <c r="L13" s="7">
        <v>0.1</v>
      </c>
      <c r="M13" s="7">
        <v>485</v>
      </c>
      <c r="N13" s="7">
        <v>275</v>
      </c>
      <c r="O13" s="12"/>
      <c r="P13" s="15">
        <f t="shared" si="0"/>
        <v>0.63758389261744952</v>
      </c>
    </row>
    <row r="14" spans="1:17" x14ac:dyDescent="0.35">
      <c r="K14" s="11">
        <f>IF(L14&gt;0,SUM(L$3:L14),"")</f>
        <v>25.4</v>
      </c>
      <c r="L14" s="7">
        <v>4.0999999999999996</v>
      </c>
      <c r="M14" s="7">
        <v>275</v>
      </c>
      <c r="N14" s="7">
        <v>250</v>
      </c>
      <c r="O14" s="12"/>
      <c r="P14" s="15">
        <f t="shared" si="0"/>
        <v>18.057885906040262</v>
      </c>
    </row>
    <row r="15" spans="1:17" x14ac:dyDescent="0.35">
      <c r="K15" s="11">
        <f>IF(L15&gt;0,SUM(L$3:L15),"")</f>
        <v>26.599999999999998</v>
      </c>
      <c r="L15" s="7">
        <v>1.2</v>
      </c>
      <c r="M15" s="7">
        <v>495</v>
      </c>
      <c r="N15" s="7"/>
      <c r="O15" s="12"/>
      <c r="P15" s="15">
        <f t="shared" si="0"/>
        <v>9.9664429530201311</v>
      </c>
    </row>
    <row r="16" spans="1:17" x14ac:dyDescent="0.35">
      <c r="K16" s="11">
        <f>IF(L16&gt;0,SUM(L$3:L16),"")</f>
        <v>26.7</v>
      </c>
      <c r="L16" s="7">
        <v>0.1</v>
      </c>
      <c r="M16" s="7">
        <v>495</v>
      </c>
      <c r="N16" s="7">
        <v>275</v>
      </c>
      <c r="O16" s="12"/>
      <c r="P16" s="15">
        <f t="shared" si="0"/>
        <v>0.64597315436241598</v>
      </c>
    </row>
    <row r="17" spans="11:16" x14ac:dyDescent="0.35">
      <c r="K17" s="11">
        <f>IF(L17&gt;0,SUM(L$3:L17),"")</f>
        <v>30.5</v>
      </c>
      <c r="L17" s="7">
        <v>3.8</v>
      </c>
      <c r="M17" s="7">
        <v>275</v>
      </c>
      <c r="N17" s="7">
        <v>250</v>
      </c>
      <c r="O17" s="12"/>
      <c r="P17" s="15">
        <f t="shared" si="0"/>
        <v>16.736577181208048</v>
      </c>
    </row>
    <row r="18" spans="11:16" x14ac:dyDescent="0.35">
      <c r="K18" s="11">
        <f>IF(L18&gt;0,SUM(L$3:L18),"")</f>
        <v>31.5</v>
      </c>
      <c r="L18" s="7">
        <v>1</v>
      </c>
      <c r="M18" s="7">
        <v>505</v>
      </c>
      <c r="N18" s="7"/>
      <c r="O18" s="12"/>
      <c r="P18" s="15">
        <f t="shared" si="0"/>
        <v>8.4731543624161052</v>
      </c>
    </row>
    <row r="19" spans="11:16" x14ac:dyDescent="0.35">
      <c r="K19" s="11">
        <f>IF(L19&gt;0,SUM(L$3:L19),"")</f>
        <v>31.6</v>
      </c>
      <c r="L19" s="7">
        <v>0.1</v>
      </c>
      <c r="M19" s="7">
        <v>505</v>
      </c>
      <c r="N19" s="7">
        <v>275</v>
      </c>
      <c r="O19" s="12"/>
      <c r="P19" s="15">
        <f t="shared" si="0"/>
        <v>0.65436241610738244</v>
      </c>
    </row>
    <row r="20" spans="11:16" x14ac:dyDescent="0.35">
      <c r="K20" s="11">
        <f>IF(L20&gt;0,SUM(L$3:L20),"")</f>
        <v>35.1</v>
      </c>
      <c r="L20" s="7">
        <v>3.5</v>
      </c>
      <c r="M20" s="7">
        <v>275</v>
      </c>
      <c r="N20" s="7">
        <v>250</v>
      </c>
      <c r="O20" s="12"/>
      <c r="P20" s="15">
        <f t="shared" si="0"/>
        <v>15.415268456375834</v>
      </c>
    </row>
    <row r="21" spans="11:16" x14ac:dyDescent="0.35">
      <c r="K21" s="11">
        <f>IF(L21&gt;0,SUM(L$3:L21),"")</f>
        <v>36</v>
      </c>
      <c r="L21" s="7">
        <v>0.9</v>
      </c>
      <c r="M21" s="7">
        <v>515</v>
      </c>
      <c r="N21" s="7"/>
      <c r="O21" s="12"/>
      <c r="P21" s="15">
        <f t="shared" si="0"/>
        <v>7.7768456375838904</v>
      </c>
    </row>
    <row r="22" spans="11:16" x14ac:dyDescent="0.35">
      <c r="K22" s="11">
        <f>IF(L22&gt;0,SUM(L$3:L22),"")</f>
        <v>36.1</v>
      </c>
      <c r="L22" s="7">
        <v>0.1</v>
      </c>
      <c r="M22" s="7">
        <v>515</v>
      </c>
      <c r="N22" s="7">
        <v>275</v>
      </c>
      <c r="O22" s="12"/>
      <c r="P22" s="15">
        <f t="shared" si="0"/>
        <v>0.6627516778523489</v>
      </c>
    </row>
    <row r="23" spans="11:16" x14ac:dyDescent="0.35">
      <c r="K23" s="11">
        <f>IF(L23&gt;0,SUM(L$3:L23),"")</f>
        <v>39.300000000000004</v>
      </c>
      <c r="L23" s="7">
        <v>3.2</v>
      </c>
      <c r="M23" s="7">
        <v>275</v>
      </c>
      <c r="N23" s="7">
        <v>250</v>
      </c>
      <c r="O23" s="12"/>
      <c r="P23" s="15">
        <f t="shared" si="0"/>
        <v>14.093959731543622</v>
      </c>
    </row>
    <row r="24" spans="11:16" x14ac:dyDescent="0.35">
      <c r="K24" s="11">
        <f>IF(L24&gt;0,SUM(L$3:L24),"")</f>
        <v>40.1</v>
      </c>
      <c r="L24" s="7">
        <v>0.8</v>
      </c>
      <c r="M24" s="7">
        <v>525</v>
      </c>
      <c r="N24" s="7"/>
      <c r="O24" s="12"/>
      <c r="P24" s="15">
        <f t="shared" si="0"/>
        <v>7.046979865771811</v>
      </c>
    </row>
    <row r="25" spans="11:16" x14ac:dyDescent="0.35">
      <c r="K25" s="11">
        <f>IF(L25&gt;0,SUM(L$3:L25),"")</f>
        <v>40.200000000000003</v>
      </c>
      <c r="L25" s="7">
        <v>0.1</v>
      </c>
      <c r="M25" s="7">
        <v>525</v>
      </c>
      <c r="N25" s="7">
        <v>275</v>
      </c>
      <c r="O25" s="12"/>
      <c r="P25" s="15">
        <f t="shared" si="0"/>
        <v>0.67114093959731536</v>
      </c>
    </row>
    <row r="26" spans="11:16" x14ac:dyDescent="0.35">
      <c r="K26" s="11">
        <f>IF(L26&gt;0,SUM(L$3:L26),"")</f>
        <v>43.1</v>
      </c>
      <c r="L26" s="7">
        <v>2.9</v>
      </c>
      <c r="M26" s="7">
        <v>275</v>
      </c>
      <c r="N26" s="7">
        <v>250</v>
      </c>
      <c r="O26" s="12"/>
      <c r="P26" s="15">
        <f t="shared" si="0"/>
        <v>12.772651006711406</v>
      </c>
    </row>
    <row r="27" spans="11:16" x14ac:dyDescent="0.35">
      <c r="K27" s="11">
        <f>IF(L27&gt;0,SUM(L$3:L27),"")</f>
        <v>43.800000000000004</v>
      </c>
      <c r="L27" s="7">
        <v>0.7</v>
      </c>
      <c r="M27" s="7">
        <v>535</v>
      </c>
      <c r="N27" s="7"/>
      <c r="O27" s="12"/>
      <c r="P27" s="15">
        <f t="shared" si="0"/>
        <v>6.2835570469798645</v>
      </c>
    </row>
    <row r="28" spans="11:16" x14ac:dyDescent="0.35">
      <c r="K28" s="11">
        <f>IF(L28&gt;0,SUM(L$3:L28),"")</f>
        <v>43.900000000000006</v>
      </c>
      <c r="L28" s="7">
        <v>0.1</v>
      </c>
      <c r="M28" s="7">
        <v>535</v>
      </c>
      <c r="N28" s="7">
        <v>275</v>
      </c>
      <c r="O28" s="12"/>
      <c r="P28" s="15">
        <f t="shared" si="0"/>
        <v>0.67953020134228181</v>
      </c>
    </row>
    <row r="29" spans="11:16" x14ac:dyDescent="0.35">
      <c r="K29" s="11">
        <f>IF(L29&gt;0,SUM(L$3:L29),"")</f>
        <v>46.600000000000009</v>
      </c>
      <c r="L29" s="7">
        <v>2.7</v>
      </c>
      <c r="M29" s="7">
        <v>275</v>
      </c>
      <c r="N29" s="7">
        <v>250</v>
      </c>
      <c r="O29" s="12"/>
      <c r="P29" s="15">
        <f t="shared" si="0"/>
        <v>11.891778523489931</v>
      </c>
    </row>
    <row r="30" spans="11:16" x14ac:dyDescent="0.35">
      <c r="K30" s="11">
        <f>IF(L30&gt;0,SUM(L$3:L30),"")</f>
        <v>47.20000000000001</v>
      </c>
      <c r="L30" s="7">
        <v>0.6</v>
      </c>
      <c r="M30" s="7">
        <v>545</v>
      </c>
      <c r="N30" s="7"/>
      <c r="O30" s="12"/>
      <c r="P30" s="15">
        <f t="shared" si="0"/>
        <v>5.4865771812080526</v>
      </c>
    </row>
    <row r="31" spans="11:16" x14ac:dyDescent="0.35">
      <c r="K31" s="11">
        <f>IF(L31&gt;0,SUM(L$3:L31),"")</f>
        <v>47.300000000000011</v>
      </c>
      <c r="L31" s="7">
        <v>0.1</v>
      </c>
      <c r="M31" s="7">
        <v>545</v>
      </c>
      <c r="N31" s="7">
        <v>275</v>
      </c>
      <c r="O31" s="12"/>
      <c r="P31" s="15">
        <f t="shared" si="0"/>
        <v>0.68791946308724827</v>
      </c>
    </row>
    <row r="32" spans="11:16" x14ac:dyDescent="0.35">
      <c r="K32" s="11">
        <f>IF(L32&gt;0,SUM(L$3:L32),"")</f>
        <v>49.800000000000011</v>
      </c>
      <c r="L32" s="7">
        <v>2.5</v>
      </c>
      <c r="M32" s="7">
        <v>275</v>
      </c>
      <c r="N32" s="7">
        <v>250</v>
      </c>
      <c r="O32" s="12"/>
      <c r="P32" s="15">
        <f t="shared" si="0"/>
        <v>11.010906040268454</v>
      </c>
    </row>
    <row r="33" spans="11:16" x14ac:dyDescent="0.35">
      <c r="K33" s="11">
        <f>IF(L33&gt;0,SUM(L$3:L33),"")</f>
        <v>50.300000000000011</v>
      </c>
      <c r="L33" s="7">
        <v>0.5</v>
      </c>
      <c r="M33" s="7">
        <v>555</v>
      </c>
      <c r="N33" s="7"/>
      <c r="O33" s="12"/>
      <c r="P33" s="15">
        <f t="shared" si="0"/>
        <v>4.6560402684563753</v>
      </c>
    </row>
    <row r="34" spans="11:16" x14ac:dyDescent="0.35">
      <c r="K34" s="11">
        <f>IF(L34&gt;0,SUM(L$3:L34),"")</f>
        <v>50.400000000000013</v>
      </c>
      <c r="L34" s="7">
        <v>0.1</v>
      </c>
      <c r="M34" s="7">
        <v>555</v>
      </c>
      <c r="N34" s="7">
        <v>275</v>
      </c>
      <c r="O34" s="12"/>
      <c r="P34" s="15">
        <f t="shared" si="0"/>
        <v>0.69630872483221462</v>
      </c>
    </row>
    <row r="35" spans="11:16" x14ac:dyDescent="0.35">
      <c r="K35" s="11">
        <f>IF(L35&gt;0,SUM(L$3:L35),"")</f>
        <v>52.70000000000001</v>
      </c>
      <c r="L35" s="7">
        <v>2.2999999999999998</v>
      </c>
      <c r="M35" s="7">
        <v>275</v>
      </c>
      <c r="N35" s="7">
        <v>250</v>
      </c>
      <c r="O35" s="12"/>
      <c r="P35" s="15">
        <f t="shared" si="0"/>
        <v>10.130033557046977</v>
      </c>
    </row>
    <row r="36" spans="11:16" x14ac:dyDescent="0.35">
      <c r="K36" s="11">
        <f>IF(L36&gt;0,SUM(L$3:L36),"")</f>
        <v>53.100000000000009</v>
      </c>
      <c r="L36" s="7">
        <v>0.4</v>
      </c>
      <c r="M36" s="7">
        <v>565</v>
      </c>
      <c r="N36" s="7"/>
      <c r="O36" s="12"/>
      <c r="P36" s="15">
        <f t="shared" si="0"/>
        <v>3.7919463087248317</v>
      </c>
    </row>
    <row r="37" spans="11:16" x14ac:dyDescent="0.35">
      <c r="K37" s="11">
        <f>IF(L37&gt;0,SUM(L$3:L37),"")</f>
        <v>53.20000000000001</v>
      </c>
      <c r="L37" s="7">
        <v>0.1</v>
      </c>
      <c r="M37" s="7">
        <v>565</v>
      </c>
      <c r="N37" s="7">
        <v>275</v>
      </c>
      <c r="O37" s="12"/>
      <c r="P37" s="15">
        <f t="shared" si="0"/>
        <v>0.70469798657718108</v>
      </c>
    </row>
    <row r="38" spans="11:16" x14ac:dyDescent="0.35">
      <c r="K38" s="11">
        <f>IF(L38&gt;0,SUM(L$3:L38),"")</f>
        <v>55.300000000000011</v>
      </c>
      <c r="L38" s="7">
        <v>2.1</v>
      </c>
      <c r="M38" s="7">
        <v>275</v>
      </c>
      <c r="N38" s="7">
        <v>250</v>
      </c>
      <c r="O38" s="12"/>
      <c r="P38" s="15">
        <f t="shared" si="0"/>
        <v>9.2491610738255012</v>
      </c>
    </row>
    <row r="39" spans="11:16" x14ac:dyDescent="0.35">
      <c r="K39" s="11">
        <f>IF(L39&gt;0,SUM(L$3:L39),"")</f>
        <v>55.600000000000009</v>
      </c>
      <c r="L39" s="7">
        <v>0.3</v>
      </c>
      <c r="M39" s="7">
        <v>575</v>
      </c>
      <c r="N39" s="7"/>
      <c r="O39" s="12"/>
      <c r="P39" s="15">
        <f t="shared" si="0"/>
        <v>2.8942953020134223</v>
      </c>
    </row>
    <row r="40" spans="11:16" x14ac:dyDescent="0.35">
      <c r="K40" s="11">
        <f>IF(L40&gt;0,SUM(L$3:L40),"")</f>
        <v>55.70000000000001</v>
      </c>
      <c r="L40" s="7">
        <v>0.1</v>
      </c>
      <c r="M40" s="7">
        <v>575</v>
      </c>
      <c r="N40" s="7">
        <v>275</v>
      </c>
      <c r="O40" s="12"/>
      <c r="P40" s="15">
        <f t="shared" si="0"/>
        <v>0.71308724832214754</v>
      </c>
    </row>
    <row r="41" spans="11:16" x14ac:dyDescent="0.35">
      <c r="K41" s="11">
        <f>IF(L41&gt;0,SUM(L$3:L41),"")</f>
        <v>57.500000000000007</v>
      </c>
      <c r="L41" s="7">
        <v>1.8</v>
      </c>
      <c r="M41" s="7">
        <v>275</v>
      </c>
      <c r="N41" s="7">
        <v>250</v>
      </c>
      <c r="O41" s="12"/>
      <c r="P41" s="15">
        <f t="shared" si="0"/>
        <v>7.9278523489932864</v>
      </c>
    </row>
    <row r="42" spans="11:16" x14ac:dyDescent="0.35">
      <c r="K42" s="11">
        <f>IF(L42&gt;0,SUM(L$3:L42),"")</f>
        <v>57.70000000000001</v>
      </c>
      <c r="L42" s="7">
        <v>0.2</v>
      </c>
      <c r="M42" s="7">
        <v>585</v>
      </c>
      <c r="N42" s="7"/>
      <c r="O42" s="12"/>
      <c r="P42" s="15">
        <f t="shared" si="0"/>
        <v>1.9630872483221473</v>
      </c>
    </row>
    <row r="43" spans="11:16" x14ac:dyDescent="0.35">
      <c r="K43" s="11">
        <f>IF(L43&gt;0,SUM(L$3:L43),"")</f>
        <v>57.800000000000011</v>
      </c>
      <c r="L43" s="7">
        <v>0.1</v>
      </c>
      <c r="M43" s="7">
        <v>585</v>
      </c>
      <c r="N43" s="7">
        <v>275</v>
      </c>
      <c r="O43" s="12"/>
      <c r="P43" s="15">
        <f t="shared" si="0"/>
        <v>0.721476510067114</v>
      </c>
    </row>
    <row r="44" spans="11:16" x14ac:dyDescent="0.35">
      <c r="K44" s="11">
        <f>IF(L44&gt;0,SUM(L$3:L44),"")</f>
        <v>59.300000000000011</v>
      </c>
      <c r="L44" s="7">
        <v>1.5</v>
      </c>
      <c r="M44" s="7">
        <v>585</v>
      </c>
      <c r="N44" s="7">
        <v>275</v>
      </c>
      <c r="O44" s="12"/>
      <c r="P44" s="15">
        <f t="shared" si="0"/>
        <v>10.822147651006709</v>
      </c>
    </row>
    <row r="45" spans="11:16" x14ac:dyDescent="0.35">
      <c r="K45" s="11">
        <f>IF(L45&gt;0,SUM(L$3:L45),"")</f>
        <v>59.400000000000013</v>
      </c>
      <c r="L45" s="7">
        <v>0.1</v>
      </c>
      <c r="M45" s="7">
        <v>595</v>
      </c>
      <c r="N45" s="7"/>
      <c r="O45" s="12"/>
      <c r="P45" s="15">
        <f t="shared" si="0"/>
        <v>0.99832214765100658</v>
      </c>
    </row>
    <row r="46" spans="11:16" x14ac:dyDescent="0.35">
      <c r="K46" s="11">
        <f>IF(L46&gt;0,SUM(L$3:L46),"")</f>
        <v>59.600000000000016</v>
      </c>
      <c r="L46" s="7">
        <v>0.2</v>
      </c>
      <c r="M46" s="7">
        <v>595</v>
      </c>
      <c r="N46" s="7">
        <v>400</v>
      </c>
      <c r="O46" s="12"/>
      <c r="P46" s="15">
        <f t="shared" si="0"/>
        <v>1.6694630872483218</v>
      </c>
    </row>
    <row r="47" spans="11:16" x14ac:dyDescent="0.35">
      <c r="K47" s="11" t="str">
        <f>IF(L47&gt;0,SUM(L$3:L47),"")</f>
        <v/>
      </c>
      <c r="L47" s="7"/>
      <c r="M47" s="7"/>
      <c r="N47" s="7"/>
      <c r="O47" s="12"/>
      <c r="P47" s="15">
        <f t="shared" si="0"/>
        <v>0</v>
      </c>
    </row>
    <row r="48" spans="11:16" x14ac:dyDescent="0.35">
      <c r="K48" s="11" t="str">
        <f>IF(L48&gt;0,SUM(L$3:L48),"")</f>
        <v/>
      </c>
      <c r="L48" s="7"/>
      <c r="M48" s="7"/>
      <c r="N48" s="7"/>
      <c r="O48" s="12"/>
      <c r="P48" s="15">
        <f t="shared" si="0"/>
        <v>0</v>
      </c>
    </row>
    <row r="49" spans="11:16" x14ac:dyDescent="0.35">
      <c r="K49" s="11" t="str">
        <f>IF(L49&gt;0,SUM(L$3:L49),"")</f>
        <v/>
      </c>
      <c r="L49" s="7"/>
      <c r="M49" s="7"/>
      <c r="N49" s="7"/>
      <c r="O49" s="12"/>
      <c r="P49" s="15">
        <f t="shared" si="0"/>
        <v>0</v>
      </c>
    </row>
    <row r="50" spans="11:16" x14ac:dyDescent="0.35">
      <c r="K50" s="11" t="str">
        <f>IF(L50&gt;0,SUM(L$3:L50),"")</f>
        <v/>
      </c>
      <c r="L50" s="7"/>
      <c r="M50" s="7"/>
      <c r="N50" s="7"/>
      <c r="O50" s="12"/>
      <c r="P50" s="15">
        <f t="shared" si="0"/>
        <v>0</v>
      </c>
    </row>
    <row r="51" spans="11:16" x14ac:dyDescent="0.35">
      <c r="K51" s="11" t="str">
        <f>IF(L51&gt;0,SUM(L$3:L51),"")</f>
        <v/>
      </c>
      <c r="L51" s="7"/>
      <c r="M51" s="7"/>
      <c r="N51" s="7"/>
      <c r="O51" s="12"/>
      <c r="P51" s="15">
        <f t="shared" si="0"/>
        <v>0</v>
      </c>
    </row>
    <row r="52" spans="11:16" x14ac:dyDescent="0.35">
      <c r="K52" s="11" t="str">
        <f>IF(L52&gt;0,SUM(L$3:L52),"")</f>
        <v/>
      </c>
      <c r="L52" s="7"/>
      <c r="M52" s="7"/>
      <c r="N52" s="7"/>
      <c r="O52" s="12"/>
      <c r="P52" s="15">
        <f t="shared" si="0"/>
        <v>0</v>
      </c>
    </row>
    <row r="53" spans="11:16" x14ac:dyDescent="0.35">
      <c r="K53" s="11" t="str">
        <f>IF(L53&gt;0,SUM(L$3:L53),"")</f>
        <v/>
      </c>
      <c r="L53" s="7"/>
      <c r="M53" s="7"/>
      <c r="N53" s="7"/>
      <c r="O53" s="12"/>
      <c r="P53" s="15">
        <f t="shared" si="0"/>
        <v>0</v>
      </c>
    </row>
    <row r="54" spans="11:16" x14ac:dyDescent="0.35">
      <c r="K54" s="11" t="str">
        <f>IF(L54&gt;0,SUM(L$3:L54),"")</f>
        <v/>
      </c>
      <c r="L54" s="7"/>
      <c r="M54" s="7"/>
      <c r="N54" s="7"/>
      <c r="O54" s="12"/>
      <c r="P54" s="15">
        <f t="shared" si="0"/>
        <v>0</v>
      </c>
    </row>
    <row r="55" spans="11:16" x14ac:dyDescent="0.35">
      <c r="K55" s="11" t="str">
        <f>IF(L55&gt;0,SUM(L$3:L55),"")</f>
        <v/>
      </c>
      <c r="L55" s="7"/>
      <c r="M55" s="7"/>
      <c r="N55" s="7"/>
      <c r="O55" s="12"/>
      <c r="P55" s="15">
        <f t="shared" si="0"/>
        <v>0</v>
      </c>
    </row>
    <row r="56" spans="11:16" x14ac:dyDescent="0.35">
      <c r="K56" s="11" t="str">
        <f>IF(L56&gt;0,SUM(L$3:L56),"")</f>
        <v/>
      </c>
      <c r="L56" s="7"/>
      <c r="M56" s="7"/>
      <c r="N56" s="7"/>
      <c r="O56" s="12"/>
      <c r="P56" s="15">
        <f t="shared" si="0"/>
        <v>0</v>
      </c>
    </row>
    <row r="57" spans="11:16" x14ac:dyDescent="0.35">
      <c r="K57" s="11" t="str">
        <f>IF(L57&gt;0,SUM(L$3:L57),"")</f>
        <v/>
      </c>
      <c r="L57" s="7"/>
      <c r="M57" s="7"/>
      <c r="N57" s="7"/>
      <c r="O57" s="12"/>
      <c r="P57" s="15">
        <f t="shared" si="0"/>
        <v>0</v>
      </c>
    </row>
    <row r="58" spans="11:16" x14ac:dyDescent="0.35">
      <c r="K58" s="11" t="str">
        <f>IF(L58&gt;0,SUM(L$3:L58),"")</f>
        <v/>
      </c>
      <c r="L58" s="7"/>
      <c r="M58" s="7"/>
      <c r="N58" s="7"/>
      <c r="O58" s="12"/>
      <c r="P58" s="15">
        <f t="shared" si="0"/>
        <v>0</v>
      </c>
    </row>
    <row r="59" spans="11:16" x14ac:dyDescent="0.35">
      <c r="K59" s="11" t="str">
        <f>IF(L59&gt;0,SUM(L$3:L59),"")</f>
        <v/>
      </c>
      <c r="L59" s="7"/>
      <c r="M59" s="7"/>
      <c r="N59" s="7"/>
      <c r="O59" s="12"/>
      <c r="P59" s="15">
        <f t="shared" si="0"/>
        <v>0</v>
      </c>
    </row>
    <row r="60" spans="11:16" x14ac:dyDescent="0.35">
      <c r="K60" s="11" t="str">
        <f>IF(L60&gt;0,SUM(L$3:L60),"")</f>
        <v/>
      </c>
      <c r="L60" s="7"/>
      <c r="M60" s="7"/>
      <c r="N60" s="7"/>
      <c r="O60" s="12"/>
      <c r="P60" s="15">
        <f t="shared" si="0"/>
        <v>0</v>
      </c>
    </row>
    <row r="61" spans="11:16" x14ac:dyDescent="0.35">
      <c r="K61" s="11" t="str">
        <f>IF(L61&gt;0,SUM(L$3:L61),"")</f>
        <v/>
      </c>
      <c r="L61" s="7"/>
      <c r="M61" s="7"/>
      <c r="N61" s="7"/>
      <c r="O61" s="12"/>
      <c r="P61" s="15">
        <f t="shared" si="0"/>
        <v>0</v>
      </c>
    </row>
    <row r="62" spans="11:16" x14ac:dyDescent="0.35">
      <c r="K62" s="11" t="str">
        <f>IF(L62&gt;0,SUM(L$3:L62),"")</f>
        <v/>
      </c>
      <c r="L62" s="7"/>
      <c r="M62" s="7"/>
      <c r="N62" s="7"/>
      <c r="O62" s="12"/>
      <c r="P62" s="15">
        <f t="shared" si="0"/>
        <v>0</v>
      </c>
    </row>
    <row r="63" spans="11:16" x14ac:dyDescent="0.35">
      <c r="K63" s="11" t="str">
        <f>IF(L63&gt;0,SUM(L$3:L63),"")</f>
        <v/>
      </c>
      <c r="L63" s="7"/>
      <c r="M63" s="7"/>
      <c r="N63" s="7"/>
      <c r="O63" s="12"/>
      <c r="P63" s="15">
        <f t="shared" si="0"/>
        <v>0</v>
      </c>
    </row>
    <row r="64" spans="11:16" x14ac:dyDescent="0.35">
      <c r="K64" s="11" t="str">
        <f>IF(L64&gt;0,SUM(L$3:L64),"")</f>
        <v/>
      </c>
      <c r="L64" s="7"/>
      <c r="M64" s="7"/>
      <c r="N64" s="7"/>
      <c r="O64" s="12"/>
      <c r="P64" s="15">
        <f t="shared" si="0"/>
        <v>0</v>
      </c>
    </row>
    <row r="65" spans="11:16" x14ac:dyDescent="0.35">
      <c r="K65" s="11" t="str">
        <f>IF(L65&gt;0,SUM(L$3:L65),"")</f>
        <v/>
      </c>
      <c r="L65" s="7"/>
      <c r="M65" s="7"/>
      <c r="N65" s="7"/>
      <c r="O65" s="12"/>
      <c r="P65" s="15">
        <f t="shared" si="0"/>
        <v>0</v>
      </c>
    </row>
    <row r="66" spans="11:16" x14ac:dyDescent="0.35">
      <c r="K66" s="11" t="str">
        <f>IF(L66&gt;0,SUM(L$3:L66),"")</f>
        <v/>
      </c>
      <c r="L66" s="7"/>
      <c r="M66" s="7"/>
      <c r="N66" s="7"/>
      <c r="O66" s="12"/>
      <c r="P66" s="15">
        <f t="shared" si="0"/>
        <v>0</v>
      </c>
    </row>
    <row r="67" spans="11:16" x14ac:dyDescent="0.35">
      <c r="K67" s="11" t="str">
        <f>IF(L67&gt;0,SUM(L$3:L67),"")</f>
        <v/>
      </c>
      <c r="L67" s="7"/>
      <c r="M67" s="7"/>
      <c r="N67" s="7"/>
      <c r="O67" s="12"/>
      <c r="P67" s="15">
        <f t="shared" ref="P67:P130" si="1">$L67/SUM($L:$L)*IF(N67&lt;&gt;"",M67-(M67-N67)/2,M67)</f>
        <v>0</v>
      </c>
    </row>
    <row r="68" spans="11:16" x14ac:dyDescent="0.35">
      <c r="K68" s="11" t="str">
        <f>IF(L68&gt;0,SUM(L$3:L68),"")</f>
        <v/>
      </c>
      <c r="L68" s="7"/>
      <c r="M68" s="7"/>
      <c r="N68" s="7"/>
      <c r="O68" s="12"/>
      <c r="P68" s="15">
        <f t="shared" si="1"/>
        <v>0</v>
      </c>
    </row>
    <row r="69" spans="11:16" x14ac:dyDescent="0.35">
      <c r="K69" s="11" t="str">
        <f>IF(L69&gt;0,SUM(L$3:L69),"")</f>
        <v/>
      </c>
      <c r="L69" s="7"/>
      <c r="M69" s="7"/>
      <c r="N69" s="7"/>
      <c r="O69" s="12"/>
      <c r="P69" s="15">
        <f t="shared" si="1"/>
        <v>0</v>
      </c>
    </row>
    <row r="70" spans="11:16" x14ac:dyDescent="0.35">
      <c r="K70" s="11" t="str">
        <f>IF(L70&gt;0,SUM(L$3:L70),"")</f>
        <v/>
      </c>
      <c r="L70" s="7"/>
      <c r="M70" s="7"/>
      <c r="N70" s="7"/>
      <c r="O70" s="12"/>
      <c r="P70" s="15">
        <f t="shared" si="1"/>
        <v>0</v>
      </c>
    </row>
    <row r="71" spans="11:16" x14ac:dyDescent="0.35">
      <c r="K71" s="11" t="str">
        <f>IF(L71&gt;0,SUM(L$3:L71),"")</f>
        <v/>
      </c>
      <c r="L71" s="7"/>
      <c r="M71" s="7"/>
      <c r="N71" s="7"/>
      <c r="O71" s="12"/>
      <c r="P71" s="15">
        <f t="shared" si="1"/>
        <v>0</v>
      </c>
    </row>
    <row r="72" spans="11:16" x14ac:dyDescent="0.35">
      <c r="K72" s="11" t="str">
        <f>IF(L72&gt;0,SUM(L$3:L72),"")</f>
        <v/>
      </c>
      <c r="L72" s="7"/>
      <c r="M72" s="7"/>
      <c r="N72" s="7"/>
      <c r="O72" s="12"/>
      <c r="P72" s="15">
        <f t="shared" si="1"/>
        <v>0</v>
      </c>
    </row>
    <row r="73" spans="11:16" x14ac:dyDescent="0.35">
      <c r="K73" s="11" t="str">
        <f>IF(L73&gt;0,SUM(L$3:L73),"")</f>
        <v/>
      </c>
      <c r="L73" s="7"/>
      <c r="M73" s="7"/>
      <c r="N73" s="7"/>
      <c r="O73" s="12"/>
      <c r="P73" s="15">
        <f t="shared" si="1"/>
        <v>0</v>
      </c>
    </row>
    <row r="74" spans="11:16" x14ac:dyDescent="0.35">
      <c r="K74" s="11" t="str">
        <f>IF(L74&gt;0,SUM(L$3:L74),"")</f>
        <v/>
      </c>
      <c r="L74" s="7"/>
      <c r="M74" s="7"/>
      <c r="N74" s="7"/>
      <c r="O74" s="12"/>
      <c r="P74" s="15">
        <f t="shared" si="1"/>
        <v>0</v>
      </c>
    </row>
    <row r="75" spans="11:16" x14ac:dyDescent="0.35">
      <c r="K75" s="11" t="str">
        <f>IF(L75&gt;0,SUM(L$3:L75),"")</f>
        <v/>
      </c>
      <c r="L75" s="7"/>
      <c r="M75" s="7"/>
      <c r="N75" s="7"/>
      <c r="O75" s="12"/>
      <c r="P75" s="15">
        <f t="shared" si="1"/>
        <v>0</v>
      </c>
    </row>
    <row r="76" spans="11:16" x14ac:dyDescent="0.35">
      <c r="K76" s="11" t="str">
        <f>IF(L76&gt;0,SUM(L$3:L76),"")</f>
        <v/>
      </c>
      <c r="L76" s="7"/>
      <c r="M76" s="7"/>
      <c r="N76" s="7"/>
      <c r="O76" s="12"/>
      <c r="P76" s="15">
        <f t="shared" si="1"/>
        <v>0</v>
      </c>
    </row>
    <row r="77" spans="11:16" x14ac:dyDescent="0.35">
      <c r="K77" s="11" t="str">
        <f>IF(L77&gt;0,SUM(L$3:L77),"")</f>
        <v/>
      </c>
      <c r="L77" s="7"/>
      <c r="M77" s="7"/>
      <c r="N77" s="7"/>
      <c r="O77" s="12"/>
      <c r="P77" s="15">
        <f t="shared" si="1"/>
        <v>0</v>
      </c>
    </row>
    <row r="78" spans="11:16" x14ac:dyDescent="0.35">
      <c r="K78" s="11" t="str">
        <f>IF(L78&gt;0,SUM(L$3:L78),"")</f>
        <v/>
      </c>
      <c r="L78" s="7"/>
      <c r="M78" s="7"/>
      <c r="N78" s="7"/>
      <c r="O78" s="12"/>
      <c r="P78" s="15">
        <f t="shared" si="1"/>
        <v>0</v>
      </c>
    </row>
    <row r="79" spans="11:16" x14ac:dyDescent="0.35">
      <c r="K79" s="11" t="str">
        <f>IF(L79&gt;0,SUM(L$3:L79),"")</f>
        <v/>
      </c>
      <c r="L79" s="7"/>
      <c r="M79" s="7"/>
      <c r="N79" s="7"/>
      <c r="O79" s="12"/>
      <c r="P79" s="15">
        <f t="shared" si="1"/>
        <v>0</v>
      </c>
    </row>
    <row r="80" spans="11:16" x14ac:dyDescent="0.35">
      <c r="K80" s="11" t="str">
        <f>IF(L80&gt;0,SUM(L$3:L80),"")</f>
        <v/>
      </c>
      <c r="L80" s="7"/>
      <c r="M80" s="7"/>
      <c r="N80" s="7"/>
      <c r="O80" s="12"/>
      <c r="P80" s="15">
        <f t="shared" si="1"/>
        <v>0</v>
      </c>
    </row>
    <row r="81" spans="11:16" x14ac:dyDescent="0.35">
      <c r="K81" s="11" t="str">
        <f>IF(L81&gt;0,SUM(L$3:L81),"")</f>
        <v/>
      </c>
      <c r="L81" s="7"/>
      <c r="M81" s="7"/>
      <c r="N81" s="7"/>
      <c r="O81" s="12"/>
      <c r="P81" s="15">
        <f t="shared" si="1"/>
        <v>0</v>
      </c>
    </row>
    <row r="82" spans="11:16" x14ac:dyDescent="0.35">
      <c r="K82" s="11" t="str">
        <f>IF(L82&gt;0,SUM(L$3:L82),"")</f>
        <v/>
      </c>
      <c r="L82" s="7"/>
      <c r="M82" s="7"/>
      <c r="N82" s="7"/>
      <c r="O82" s="12"/>
      <c r="P82" s="15">
        <f t="shared" si="1"/>
        <v>0</v>
      </c>
    </row>
    <row r="83" spans="11:16" x14ac:dyDescent="0.35">
      <c r="K83" s="11" t="str">
        <f>IF(L83&gt;0,SUM(L$3:L83),"")</f>
        <v/>
      </c>
      <c r="L83" s="7"/>
      <c r="M83" s="7"/>
      <c r="N83" s="7"/>
      <c r="O83" s="12"/>
      <c r="P83" s="15">
        <f t="shared" si="1"/>
        <v>0</v>
      </c>
    </row>
    <row r="84" spans="11:16" x14ac:dyDescent="0.35">
      <c r="K84" s="11" t="str">
        <f>IF(L84&gt;0,SUM(L$3:L84),"")</f>
        <v/>
      </c>
      <c r="L84" s="7"/>
      <c r="M84" s="7"/>
      <c r="N84" s="7"/>
      <c r="O84" s="12"/>
      <c r="P84" s="15">
        <f t="shared" si="1"/>
        <v>0</v>
      </c>
    </row>
    <row r="85" spans="11:16" x14ac:dyDescent="0.35">
      <c r="K85" s="11" t="str">
        <f>IF(L85&gt;0,SUM(L$3:L85),"")</f>
        <v/>
      </c>
      <c r="L85" s="7"/>
      <c r="M85" s="7"/>
      <c r="N85" s="7"/>
      <c r="O85" s="12"/>
      <c r="P85" s="15">
        <f t="shared" si="1"/>
        <v>0</v>
      </c>
    </row>
    <row r="86" spans="11:16" x14ac:dyDescent="0.35">
      <c r="K86" s="11" t="str">
        <f>IF(L86&gt;0,SUM(L$3:L86),"")</f>
        <v/>
      </c>
      <c r="L86" s="7"/>
      <c r="M86" s="7"/>
      <c r="N86" s="7"/>
      <c r="O86" s="12"/>
      <c r="P86" s="15">
        <f t="shared" si="1"/>
        <v>0</v>
      </c>
    </row>
    <row r="87" spans="11:16" x14ac:dyDescent="0.35">
      <c r="K87" s="11" t="str">
        <f>IF(L87&gt;0,SUM(L$3:L87),"")</f>
        <v/>
      </c>
      <c r="L87" s="7"/>
      <c r="M87" s="7"/>
      <c r="N87" s="7"/>
      <c r="O87" s="12"/>
      <c r="P87" s="15">
        <f t="shared" si="1"/>
        <v>0</v>
      </c>
    </row>
    <row r="88" spans="11:16" x14ac:dyDescent="0.35">
      <c r="K88" s="11" t="str">
        <f>IF(L88&gt;0,SUM(L$3:L88),"")</f>
        <v/>
      </c>
      <c r="L88" s="7"/>
      <c r="M88" s="7"/>
      <c r="N88" s="7"/>
      <c r="O88" s="12"/>
      <c r="P88" s="15">
        <f t="shared" si="1"/>
        <v>0</v>
      </c>
    </row>
    <row r="89" spans="11:16" x14ac:dyDescent="0.35">
      <c r="K89" s="11" t="str">
        <f>IF(L89&gt;0,SUM(L$3:L89),"")</f>
        <v/>
      </c>
      <c r="L89" s="7"/>
      <c r="M89" s="7"/>
      <c r="N89" s="7"/>
      <c r="O89" s="12"/>
      <c r="P89" s="15">
        <f t="shared" si="1"/>
        <v>0</v>
      </c>
    </row>
    <row r="90" spans="11:16" x14ac:dyDescent="0.35">
      <c r="K90" s="11" t="str">
        <f>IF(L90&gt;0,SUM(L$3:L90),"")</f>
        <v/>
      </c>
      <c r="L90" s="7"/>
      <c r="M90" s="7"/>
      <c r="N90" s="7"/>
      <c r="O90" s="12"/>
      <c r="P90" s="15">
        <f t="shared" si="1"/>
        <v>0</v>
      </c>
    </row>
    <row r="91" spans="11:16" x14ac:dyDescent="0.35">
      <c r="K91" s="11" t="str">
        <f>IF(L91&gt;0,SUM(L$3:L91),"")</f>
        <v/>
      </c>
      <c r="L91" s="7"/>
      <c r="M91" s="7"/>
      <c r="N91" s="7"/>
      <c r="O91" s="12"/>
      <c r="P91" s="15">
        <f t="shared" si="1"/>
        <v>0</v>
      </c>
    </row>
    <row r="92" spans="11:16" x14ac:dyDescent="0.35">
      <c r="K92" s="11" t="str">
        <f>IF(L92&gt;0,SUM(L$3:L92),"")</f>
        <v/>
      </c>
      <c r="L92" s="7"/>
      <c r="M92" s="7"/>
      <c r="N92" s="7"/>
      <c r="O92" s="12"/>
      <c r="P92" s="15">
        <f t="shared" si="1"/>
        <v>0</v>
      </c>
    </row>
    <row r="93" spans="11:16" x14ac:dyDescent="0.35">
      <c r="K93" s="11" t="str">
        <f>IF(L93&gt;0,SUM(L$3:L93),"")</f>
        <v/>
      </c>
      <c r="L93" s="7"/>
      <c r="M93" s="7"/>
      <c r="N93" s="7"/>
      <c r="O93" s="12"/>
      <c r="P93" s="15">
        <f t="shared" si="1"/>
        <v>0</v>
      </c>
    </row>
    <row r="94" spans="11:16" x14ac:dyDescent="0.35">
      <c r="K94" s="11" t="str">
        <f>IF(L94&gt;0,SUM(L$3:L94),"")</f>
        <v/>
      </c>
      <c r="L94" s="7"/>
      <c r="M94" s="7"/>
      <c r="N94" s="7"/>
      <c r="O94" s="12"/>
      <c r="P94" s="15">
        <f t="shared" si="1"/>
        <v>0</v>
      </c>
    </row>
    <row r="95" spans="11:16" x14ac:dyDescent="0.35">
      <c r="K95" s="11" t="str">
        <f>IF(L95&gt;0,SUM(L$3:L95),"")</f>
        <v/>
      </c>
      <c r="L95" s="7"/>
      <c r="M95" s="7"/>
      <c r="N95" s="7"/>
      <c r="O95" s="12"/>
      <c r="P95" s="15">
        <f t="shared" si="1"/>
        <v>0</v>
      </c>
    </row>
    <row r="96" spans="11:16" x14ac:dyDescent="0.35">
      <c r="K96" s="11" t="str">
        <f>IF(L96&gt;0,SUM(L$3:L96),"")</f>
        <v/>
      </c>
      <c r="L96" s="7"/>
      <c r="M96" s="7"/>
      <c r="N96" s="7"/>
      <c r="O96" s="12"/>
      <c r="P96" s="15">
        <f t="shared" si="1"/>
        <v>0</v>
      </c>
    </row>
    <row r="97" spans="11:16" x14ac:dyDescent="0.35">
      <c r="K97" s="11" t="str">
        <f>IF(L97&gt;0,SUM(L$3:L97),"")</f>
        <v/>
      </c>
      <c r="L97" s="7"/>
      <c r="M97" s="7"/>
      <c r="N97" s="7"/>
      <c r="O97" s="12"/>
      <c r="P97" s="15">
        <f t="shared" si="1"/>
        <v>0</v>
      </c>
    </row>
    <row r="98" spans="11:16" x14ac:dyDescent="0.35">
      <c r="K98" s="11" t="str">
        <f>IF(L98&gt;0,SUM(L$3:L98),"")</f>
        <v/>
      </c>
      <c r="L98" s="7"/>
      <c r="M98" s="7"/>
      <c r="N98" s="7"/>
      <c r="O98" s="12"/>
      <c r="P98" s="15">
        <f t="shared" si="1"/>
        <v>0</v>
      </c>
    </row>
    <row r="99" spans="11:16" x14ac:dyDescent="0.35">
      <c r="K99" s="11" t="str">
        <f>IF(L99&gt;0,SUM(L$3:L99),"")</f>
        <v/>
      </c>
      <c r="L99" s="7"/>
      <c r="M99" s="7"/>
      <c r="N99" s="7"/>
      <c r="O99" s="12"/>
      <c r="P99" s="15">
        <f t="shared" si="1"/>
        <v>0</v>
      </c>
    </row>
    <row r="100" spans="11:16" x14ac:dyDescent="0.35">
      <c r="K100" s="11" t="str">
        <f>IF(L100&gt;0,SUM(L$3:L100),"")</f>
        <v/>
      </c>
      <c r="L100" s="7"/>
      <c r="M100" s="7"/>
      <c r="N100" s="7"/>
      <c r="O100" s="12"/>
      <c r="P100" s="15">
        <f t="shared" si="1"/>
        <v>0</v>
      </c>
    </row>
    <row r="101" spans="11:16" x14ac:dyDescent="0.35">
      <c r="K101" s="11" t="str">
        <f>IF(L101&gt;0,SUM(L$3:L101),"")</f>
        <v/>
      </c>
      <c r="L101" s="7"/>
      <c r="M101" s="7"/>
      <c r="N101" s="7"/>
      <c r="O101" s="12"/>
      <c r="P101" s="15">
        <f t="shared" si="1"/>
        <v>0</v>
      </c>
    </row>
    <row r="102" spans="11:16" x14ac:dyDescent="0.35">
      <c r="K102" s="11" t="str">
        <f>IF(L102&gt;0,SUM(L$3:L102),"")</f>
        <v/>
      </c>
      <c r="L102" s="7"/>
      <c r="M102" s="7"/>
      <c r="N102" s="7"/>
      <c r="O102" s="12"/>
      <c r="P102" s="15"/>
    </row>
    <row r="103" spans="11:16" x14ac:dyDescent="0.35">
      <c r="K103" s="11"/>
      <c r="L103" s="7"/>
      <c r="M103" s="7"/>
      <c r="N103" s="7"/>
      <c r="O103" s="12"/>
      <c r="P103" s="15"/>
    </row>
    <row r="104" spans="11:16" x14ac:dyDescent="0.35">
      <c r="K104" s="11"/>
      <c r="L104" s="7"/>
      <c r="M104" s="7"/>
      <c r="N104" s="7"/>
      <c r="O104" s="12"/>
      <c r="P104" s="15"/>
    </row>
    <row r="105" spans="11:16" x14ac:dyDescent="0.35">
      <c r="K105" s="11"/>
      <c r="L105" s="7"/>
      <c r="M105" s="7"/>
      <c r="N105" s="7"/>
      <c r="O105" s="12"/>
      <c r="P105" s="15"/>
    </row>
    <row r="106" spans="11:16" x14ac:dyDescent="0.35">
      <c r="K106" s="11"/>
      <c r="L106" s="7"/>
      <c r="M106" s="7"/>
      <c r="N106" s="7"/>
      <c r="O106" s="12"/>
      <c r="P106" s="15"/>
    </row>
    <row r="107" spans="11:16" x14ac:dyDescent="0.35">
      <c r="K107" s="11"/>
      <c r="L107" s="7"/>
      <c r="M107" s="7"/>
      <c r="N107" s="7"/>
      <c r="O107" s="12"/>
      <c r="P107" s="15"/>
    </row>
    <row r="108" spans="11:16" x14ac:dyDescent="0.35">
      <c r="K108" s="11"/>
      <c r="L108" s="7"/>
      <c r="M108" s="7"/>
      <c r="N108" s="7"/>
      <c r="O108" s="12"/>
      <c r="P108" s="15"/>
    </row>
    <row r="109" spans="11:16" x14ac:dyDescent="0.35">
      <c r="K109" s="11"/>
      <c r="L109" s="7"/>
      <c r="M109" s="7"/>
      <c r="N109" s="7"/>
      <c r="O109" s="12"/>
      <c r="P109" s="15"/>
    </row>
    <row r="110" spans="11:16" x14ac:dyDescent="0.35">
      <c r="K110" s="11"/>
      <c r="L110" s="7"/>
      <c r="M110" s="7"/>
      <c r="N110" s="7"/>
      <c r="O110" s="12"/>
      <c r="P110" s="15"/>
    </row>
    <row r="111" spans="11:16" x14ac:dyDescent="0.35">
      <c r="K111" s="11"/>
      <c r="L111" s="7"/>
      <c r="M111" s="7"/>
      <c r="N111" s="7"/>
      <c r="O111" s="12"/>
      <c r="P111" s="15"/>
    </row>
    <row r="112" spans="11:16" x14ac:dyDescent="0.35">
      <c r="K112" s="11"/>
      <c r="L112" s="7"/>
      <c r="M112" s="7"/>
      <c r="N112" s="7"/>
      <c r="O112" s="12"/>
      <c r="P112" s="15"/>
    </row>
    <row r="113" spans="11:16" x14ac:dyDescent="0.35">
      <c r="K113" s="11"/>
      <c r="L113" s="7"/>
      <c r="M113" s="7"/>
      <c r="N113" s="7"/>
      <c r="O113" s="12"/>
      <c r="P113" s="15"/>
    </row>
    <row r="114" spans="11:16" x14ac:dyDescent="0.35">
      <c r="K114" s="11"/>
      <c r="L114" s="7"/>
      <c r="M114" s="7"/>
      <c r="N114" s="7"/>
      <c r="O114" s="12"/>
      <c r="P114" s="15"/>
    </row>
    <row r="115" spans="11:16" x14ac:dyDescent="0.35">
      <c r="K115" s="11"/>
      <c r="L115" s="7"/>
      <c r="M115" s="7"/>
      <c r="N115" s="7"/>
      <c r="O115" s="12"/>
      <c r="P115" s="15"/>
    </row>
    <row r="116" spans="11:16" x14ac:dyDescent="0.35">
      <c r="K116" s="11"/>
      <c r="L116" s="7"/>
      <c r="M116" s="7"/>
      <c r="N116" s="7"/>
      <c r="O116" s="12"/>
      <c r="P116" s="15"/>
    </row>
    <row r="117" spans="11:16" x14ac:dyDescent="0.35">
      <c r="K117" s="11"/>
      <c r="L117" s="7"/>
      <c r="M117" s="7"/>
      <c r="N117" s="7"/>
      <c r="O117" s="12"/>
      <c r="P117" s="15"/>
    </row>
    <row r="118" spans="11:16" x14ac:dyDescent="0.35">
      <c r="K118" s="11"/>
      <c r="L118" s="7"/>
      <c r="M118" s="7"/>
      <c r="N118" s="7"/>
      <c r="O118" s="12"/>
      <c r="P118" s="15"/>
    </row>
    <row r="119" spans="11:16" x14ac:dyDescent="0.35">
      <c r="K119" s="11"/>
      <c r="L119" s="7"/>
      <c r="M119" s="7"/>
      <c r="N119" s="7"/>
      <c r="O119" s="12"/>
      <c r="P119" s="15"/>
    </row>
    <row r="120" spans="11:16" x14ac:dyDescent="0.35">
      <c r="K120" s="11"/>
      <c r="L120" s="7"/>
      <c r="M120" s="7"/>
      <c r="N120" s="7"/>
      <c r="O120" s="12"/>
      <c r="P120" s="15"/>
    </row>
    <row r="121" spans="11:16" x14ac:dyDescent="0.35">
      <c r="K121" s="11"/>
      <c r="L121" s="7"/>
      <c r="M121" s="7"/>
      <c r="N121" s="7"/>
      <c r="O121" s="12"/>
      <c r="P121" s="15"/>
    </row>
    <row r="122" spans="11:16" x14ac:dyDescent="0.35">
      <c r="K122" s="11"/>
      <c r="L122" s="7"/>
      <c r="M122" s="7"/>
      <c r="N122" s="7"/>
      <c r="O122" s="12"/>
      <c r="P122" s="15"/>
    </row>
    <row r="123" spans="11:16" x14ac:dyDescent="0.35">
      <c r="K123" s="11"/>
      <c r="L123" s="7"/>
      <c r="M123" s="7"/>
      <c r="N123" s="7"/>
      <c r="O123" s="12"/>
      <c r="P123" s="15"/>
    </row>
    <row r="124" spans="11:16" x14ac:dyDescent="0.35">
      <c r="K124" s="11"/>
      <c r="L124" s="7"/>
      <c r="M124" s="7"/>
      <c r="N124" s="7"/>
      <c r="O124" s="12"/>
      <c r="P124" s="15"/>
    </row>
    <row r="125" spans="11:16" x14ac:dyDescent="0.35">
      <c r="K125" s="11"/>
      <c r="L125" s="7"/>
      <c r="M125" s="7"/>
      <c r="N125" s="7"/>
      <c r="O125" s="12"/>
      <c r="P125" s="15"/>
    </row>
    <row r="126" spans="11:16" x14ac:dyDescent="0.35">
      <c r="K126" s="11"/>
      <c r="L126" s="7"/>
      <c r="M126" s="7"/>
      <c r="N126" s="7"/>
      <c r="O126" s="12"/>
      <c r="P126" s="15"/>
    </row>
    <row r="127" spans="11:16" x14ac:dyDescent="0.35">
      <c r="K127" s="11"/>
      <c r="L127" s="7"/>
      <c r="M127" s="7"/>
      <c r="N127" s="7"/>
      <c r="O127" s="12"/>
      <c r="P127" s="15"/>
    </row>
    <row r="128" spans="11:16" x14ac:dyDescent="0.35">
      <c r="K128" s="11"/>
      <c r="L128" s="7"/>
      <c r="M128" s="7"/>
      <c r="N128" s="7"/>
      <c r="O128" s="12"/>
      <c r="P128" s="15"/>
    </row>
    <row r="129" spans="11:16" x14ac:dyDescent="0.35">
      <c r="K129" s="11"/>
      <c r="L129" s="7"/>
      <c r="M129" s="7"/>
      <c r="N129" s="7"/>
      <c r="O129" s="12"/>
      <c r="P129" s="15"/>
    </row>
    <row r="130" spans="11:16" x14ac:dyDescent="0.35">
      <c r="K130" s="11"/>
      <c r="L130" s="7"/>
      <c r="M130" s="7"/>
      <c r="N130" s="7"/>
      <c r="O130" s="12"/>
      <c r="P130" s="15"/>
    </row>
    <row r="131" spans="11:16" x14ac:dyDescent="0.35">
      <c r="K131" s="11"/>
      <c r="L131" s="7"/>
      <c r="M131" s="7"/>
      <c r="N131" s="7"/>
      <c r="O131" s="12"/>
      <c r="P131" s="15"/>
    </row>
    <row r="132" spans="11:16" x14ac:dyDescent="0.35">
      <c r="K132" s="11"/>
      <c r="L132" s="7"/>
      <c r="M132" s="7"/>
      <c r="N132" s="7"/>
      <c r="O132" s="12"/>
      <c r="P132" s="15"/>
    </row>
    <row r="133" spans="11:16" x14ac:dyDescent="0.35">
      <c r="K133" s="11"/>
      <c r="L133" s="7"/>
      <c r="M133" s="7"/>
      <c r="N133" s="7"/>
      <c r="O133" s="12"/>
      <c r="P133" s="15"/>
    </row>
    <row r="134" spans="11:16" x14ac:dyDescent="0.35">
      <c r="K134" s="11"/>
      <c r="L134" s="7"/>
      <c r="M134" s="7"/>
      <c r="N134" s="7"/>
      <c r="O134" s="12"/>
      <c r="P134" s="15"/>
    </row>
    <row r="135" spans="11:16" x14ac:dyDescent="0.35">
      <c r="K135" s="11"/>
      <c r="L135" s="7"/>
      <c r="M135" s="7"/>
      <c r="N135" s="7"/>
      <c r="O135" s="12"/>
      <c r="P135" s="15"/>
    </row>
    <row r="136" spans="11:16" x14ac:dyDescent="0.35">
      <c r="K136" s="11"/>
      <c r="L136" s="7"/>
      <c r="M136" s="7"/>
      <c r="N136" s="7"/>
      <c r="O136" s="12"/>
      <c r="P136" s="15"/>
    </row>
    <row r="137" spans="11:16" x14ac:dyDescent="0.35">
      <c r="K137" s="11"/>
      <c r="L137" s="7"/>
      <c r="M137" s="7"/>
      <c r="N137" s="7"/>
      <c r="O137" s="12"/>
      <c r="P137" s="15"/>
    </row>
    <row r="138" spans="11:16" x14ac:dyDescent="0.35">
      <c r="K138" s="11"/>
      <c r="L138" s="7"/>
      <c r="M138" s="7"/>
      <c r="N138" s="7"/>
      <c r="O138" s="12"/>
      <c r="P138" s="15"/>
    </row>
    <row r="139" spans="11:16" x14ac:dyDescent="0.35">
      <c r="K139" s="11"/>
      <c r="L139" s="7"/>
      <c r="M139" s="7"/>
      <c r="N139" s="7"/>
      <c r="O139" s="12"/>
      <c r="P139" s="15"/>
    </row>
    <row r="140" spans="11:16" x14ac:dyDescent="0.35">
      <c r="K140" s="11"/>
      <c r="L140" s="7"/>
      <c r="M140" s="7"/>
      <c r="N140" s="7"/>
      <c r="O140" s="12"/>
      <c r="P140" s="15"/>
    </row>
    <row r="141" spans="11:16" x14ac:dyDescent="0.35">
      <c r="K141" s="11"/>
      <c r="L141" s="7"/>
      <c r="M141" s="7"/>
      <c r="N141" s="7"/>
      <c r="O141" s="12"/>
      <c r="P141" s="15"/>
    </row>
    <row r="142" spans="11:16" x14ac:dyDescent="0.35">
      <c r="K142" s="11"/>
      <c r="L142" s="7"/>
      <c r="M142" s="7"/>
      <c r="N142" s="7"/>
      <c r="O142" s="12"/>
      <c r="P142" s="15"/>
    </row>
    <row r="143" spans="11:16" x14ac:dyDescent="0.35">
      <c r="K143" s="11"/>
      <c r="L143" s="7"/>
      <c r="M143" s="7"/>
      <c r="N143" s="7"/>
      <c r="O143" s="12"/>
      <c r="P143" s="15"/>
    </row>
    <row r="144" spans="11:16" x14ac:dyDescent="0.35">
      <c r="K144" s="11"/>
      <c r="L144" s="7"/>
      <c r="M144" s="7"/>
      <c r="N144" s="7"/>
      <c r="O144" s="12"/>
      <c r="P144" s="15"/>
    </row>
    <row r="145" spans="11:16" x14ac:dyDescent="0.35">
      <c r="K145" s="11"/>
      <c r="L145" s="7"/>
      <c r="M145" s="7"/>
      <c r="N145" s="7"/>
      <c r="O145" s="12"/>
      <c r="P145" s="15"/>
    </row>
    <row r="146" spans="11:16" x14ac:dyDescent="0.35">
      <c r="K146" s="11"/>
      <c r="L146" s="7"/>
      <c r="M146" s="7"/>
      <c r="N146" s="7"/>
      <c r="O146" s="12"/>
      <c r="P146" s="15"/>
    </row>
    <row r="147" spans="11:16" x14ac:dyDescent="0.35">
      <c r="K147" s="11"/>
      <c r="L147" s="7"/>
      <c r="M147" s="7"/>
      <c r="N147" s="7"/>
      <c r="O147" s="12"/>
      <c r="P147" s="15"/>
    </row>
    <row r="148" spans="11:16" x14ac:dyDescent="0.35">
      <c r="K148" s="11"/>
      <c r="L148" s="7"/>
      <c r="M148" s="7"/>
      <c r="N148" s="7"/>
      <c r="O148" s="12"/>
      <c r="P148" s="15"/>
    </row>
    <row r="149" spans="11:16" x14ac:dyDescent="0.35">
      <c r="K149" s="11"/>
      <c r="L149" s="7"/>
      <c r="M149" s="7"/>
      <c r="N149" s="7"/>
      <c r="O149" s="12"/>
      <c r="P149" s="15"/>
    </row>
    <row r="150" spans="11:16" x14ac:dyDescent="0.35">
      <c r="K150" s="11"/>
      <c r="L150" s="7"/>
      <c r="M150" s="7"/>
      <c r="N150" s="7"/>
      <c r="O150" s="12"/>
      <c r="P150" s="15"/>
    </row>
    <row r="151" spans="11:16" x14ac:dyDescent="0.35">
      <c r="K151" s="11"/>
      <c r="L151" s="7"/>
      <c r="M151" s="7"/>
      <c r="N151" s="7"/>
      <c r="O151" s="12"/>
      <c r="P151" s="15"/>
    </row>
    <row r="152" spans="11:16" x14ac:dyDescent="0.35">
      <c r="K152" s="11"/>
      <c r="L152" s="7"/>
      <c r="M152" s="7"/>
      <c r="N152" s="7"/>
      <c r="O152" s="12"/>
      <c r="P152" s="15"/>
    </row>
    <row r="153" spans="11:16" x14ac:dyDescent="0.35">
      <c r="K153" s="11"/>
      <c r="L153" s="7"/>
      <c r="M153" s="7"/>
      <c r="N153" s="7"/>
      <c r="O153" s="12"/>
      <c r="P153" s="15"/>
    </row>
    <row r="154" spans="11:16" x14ac:dyDescent="0.35">
      <c r="K154" s="11"/>
      <c r="L154" s="7"/>
      <c r="M154" s="7"/>
      <c r="N154" s="7"/>
      <c r="O154" s="12"/>
      <c r="P154" s="15"/>
    </row>
    <row r="155" spans="11:16" x14ac:dyDescent="0.35">
      <c r="K155" s="11"/>
      <c r="L155" s="7"/>
      <c r="M155" s="7"/>
      <c r="N155" s="7"/>
      <c r="O155" s="12"/>
      <c r="P155" s="15"/>
    </row>
    <row r="156" spans="11:16" x14ac:dyDescent="0.35">
      <c r="K156" s="11"/>
      <c r="L156" s="7"/>
      <c r="M156" s="7"/>
      <c r="N156" s="7"/>
      <c r="O156" s="12"/>
      <c r="P156" s="15"/>
    </row>
    <row r="157" spans="11:16" x14ac:dyDescent="0.35">
      <c r="K157" s="11"/>
      <c r="L157" s="7"/>
      <c r="M157" s="7"/>
      <c r="N157" s="7"/>
      <c r="O157" s="12"/>
      <c r="P157" s="15"/>
    </row>
    <row r="158" spans="11:16" x14ac:dyDescent="0.35">
      <c r="K158" s="11"/>
      <c r="L158" s="7"/>
      <c r="M158" s="7"/>
      <c r="N158" s="7"/>
      <c r="O158" s="12"/>
      <c r="P158" s="15"/>
    </row>
    <row r="159" spans="11:16" x14ac:dyDescent="0.35">
      <c r="K159" s="11"/>
      <c r="L159" s="7"/>
      <c r="M159" s="7"/>
      <c r="N159" s="7"/>
      <c r="O159" s="12"/>
      <c r="P159" s="15"/>
    </row>
    <row r="160" spans="11:16" x14ac:dyDescent="0.35">
      <c r="K160" s="11"/>
      <c r="L160" s="7"/>
      <c r="M160" s="7"/>
      <c r="N160" s="7"/>
      <c r="O160" s="12"/>
      <c r="P160" s="15"/>
    </row>
    <row r="161" spans="11:16" x14ac:dyDescent="0.35">
      <c r="K161" s="11"/>
      <c r="L161" s="7"/>
      <c r="M161" s="7"/>
      <c r="N161" s="7"/>
      <c r="O161" s="12"/>
      <c r="P161" s="15"/>
    </row>
    <row r="162" spans="11:16" x14ac:dyDescent="0.35">
      <c r="K162" s="11"/>
      <c r="L162" s="7"/>
      <c r="M162" s="7"/>
      <c r="N162" s="7"/>
      <c r="O162" s="12"/>
      <c r="P162" s="15"/>
    </row>
    <row r="163" spans="11:16" x14ac:dyDescent="0.35">
      <c r="K163" s="11"/>
      <c r="L163" s="7"/>
      <c r="M163" s="7"/>
      <c r="N163" s="7"/>
      <c r="O163" s="12"/>
      <c r="P163" s="15"/>
    </row>
    <row r="164" spans="11:16" x14ac:dyDescent="0.35">
      <c r="K164" s="11"/>
      <c r="L164" s="7"/>
      <c r="M164" s="7"/>
      <c r="N164" s="7"/>
      <c r="O164" s="12"/>
      <c r="P164" s="15"/>
    </row>
    <row r="165" spans="11:16" x14ac:dyDescent="0.35">
      <c r="K165" s="11"/>
      <c r="L165" s="7"/>
      <c r="M165" s="7"/>
      <c r="N165" s="7"/>
      <c r="O165" s="12"/>
      <c r="P165" s="15"/>
    </row>
    <row r="166" spans="11:16" x14ac:dyDescent="0.35">
      <c r="K166" s="11"/>
      <c r="L166" s="7"/>
      <c r="M166" s="7"/>
      <c r="N166" s="7"/>
      <c r="O166" s="12"/>
      <c r="P166" s="15"/>
    </row>
    <row r="167" spans="11:16" x14ac:dyDescent="0.35">
      <c r="K167" s="11"/>
      <c r="L167" s="7"/>
      <c r="M167" s="7"/>
      <c r="N167" s="7"/>
      <c r="O167" s="12"/>
      <c r="P167" s="15"/>
    </row>
    <row r="168" spans="11:16" x14ac:dyDescent="0.35">
      <c r="K168" s="11"/>
      <c r="L168" s="7"/>
      <c r="M168" s="7"/>
      <c r="N168" s="7"/>
      <c r="O168" s="12"/>
      <c r="P168" s="15"/>
    </row>
    <row r="169" spans="11:16" x14ac:dyDescent="0.35">
      <c r="K169" s="11"/>
      <c r="L169" s="7"/>
      <c r="M169" s="7"/>
      <c r="N169" s="7"/>
      <c r="O169" s="12"/>
      <c r="P169" s="15"/>
    </row>
    <row r="170" spans="11:16" x14ac:dyDescent="0.35">
      <c r="K170" s="11"/>
      <c r="L170" s="7"/>
      <c r="M170" s="7"/>
      <c r="N170" s="7"/>
      <c r="O170" s="12"/>
      <c r="P170" s="15"/>
    </row>
    <row r="171" spans="11:16" x14ac:dyDescent="0.35">
      <c r="K171" s="11"/>
      <c r="L171" s="7"/>
      <c r="M171" s="7"/>
      <c r="N171" s="7"/>
      <c r="O171" s="12"/>
      <c r="P171" s="15"/>
    </row>
    <row r="172" spans="11:16" x14ac:dyDescent="0.35">
      <c r="K172" s="11"/>
      <c r="L172" s="7"/>
      <c r="M172" s="7"/>
      <c r="N172" s="7"/>
      <c r="O172" s="12"/>
      <c r="P172" s="15"/>
    </row>
    <row r="173" spans="11:16" x14ac:dyDescent="0.35">
      <c r="K173" s="11"/>
      <c r="L173" s="7"/>
      <c r="M173" s="7"/>
      <c r="N173" s="7"/>
      <c r="O173" s="12"/>
      <c r="P173" s="15"/>
    </row>
    <row r="174" spans="11:16" x14ac:dyDescent="0.35">
      <c r="K174" s="11"/>
      <c r="L174" s="7"/>
      <c r="M174" s="7"/>
      <c r="N174" s="7"/>
      <c r="O174" s="12"/>
      <c r="P174" s="15"/>
    </row>
    <row r="175" spans="11:16" x14ac:dyDescent="0.35">
      <c r="K175" s="11"/>
      <c r="L175" s="7"/>
      <c r="M175" s="7"/>
      <c r="N175" s="7"/>
      <c r="O175" s="12"/>
      <c r="P175" s="15"/>
    </row>
    <row r="176" spans="11:16" x14ac:dyDescent="0.35">
      <c r="K176" s="11"/>
      <c r="L176" s="7"/>
      <c r="M176" s="7"/>
      <c r="N176" s="7"/>
      <c r="O176" s="12"/>
      <c r="P176" s="15"/>
    </row>
    <row r="177" spans="11:16" x14ac:dyDescent="0.35">
      <c r="K177" s="11"/>
      <c r="L177" s="7"/>
      <c r="M177" s="7"/>
      <c r="N177" s="7"/>
      <c r="O177" s="12"/>
      <c r="P177" s="15"/>
    </row>
    <row r="178" spans="11:16" x14ac:dyDescent="0.35">
      <c r="K178" s="11"/>
      <c r="L178" s="7"/>
      <c r="M178" s="7"/>
      <c r="N178" s="7"/>
      <c r="O178" s="12"/>
      <c r="P178" s="15"/>
    </row>
    <row r="179" spans="11:16" x14ac:dyDescent="0.35">
      <c r="K179" s="11"/>
      <c r="L179" s="7"/>
      <c r="M179" s="7"/>
      <c r="N179" s="7"/>
      <c r="O179" s="12"/>
      <c r="P179" s="15"/>
    </row>
    <row r="180" spans="11:16" x14ac:dyDescent="0.35">
      <c r="K180" s="11"/>
      <c r="L180" s="7"/>
      <c r="M180" s="7"/>
      <c r="N180" s="7"/>
      <c r="O180" s="12"/>
      <c r="P180" s="15"/>
    </row>
    <row r="181" spans="11:16" x14ac:dyDescent="0.35">
      <c r="K181" s="11"/>
      <c r="L181" s="7"/>
      <c r="M181" s="7"/>
      <c r="N181" s="7"/>
      <c r="O181" s="12"/>
      <c r="P181" s="15"/>
    </row>
    <row r="182" spans="11:16" x14ac:dyDescent="0.35">
      <c r="K182" s="11"/>
      <c r="L182" s="7"/>
      <c r="M182" s="7"/>
      <c r="N182" s="7"/>
      <c r="O182" s="12"/>
      <c r="P182" s="15"/>
    </row>
    <row r="183" spans="11:16" x14ac:dyDescent="0.35">
      <c r="K183" s="11"/>
      <c r="L183" s="7"/>
      <c r="M183" s="7"/>
      <c r="N183" s="7"/>
      <c r="O183" s="12"/>
      <c r="P183" s="15"/>
    </row>
    <row r="184" spans="11:16" x14ac:dyDescent="0.35">
      <c r="K184" s="11"/>
      <c r="L184" s="7"/>
      <c r="M184" s="7"/>
      <c r="N184" s="7"/>
      <c r="O184" s="12"/>
      <c r="P184" s="15"/>
    </row>
    <row r="185" spans="11:16" x14ac:dyDescent="0.35">
      <c r="K185" s="11"/>
      <c r="L185" s="7"/>
      <c r="M185" s="7"/>
      <c r="N185" s="7"/>
      <c r="O185" s="12"/>
      <c r="P185" s="15"/>
    </row>
    <row r="186" spans="11:16" x14ac:dyDescent="0.35">
      <c r="K186" s="11"/>
      <c r="L186" s="7"/>
      <c r="M186" s="7"/>
      <c r="N186" s="7"/>
      <c r="O186" s="12"/>
      <c r="P186" s="15"/>
    </row>
    <row r="187" spans="11:16" x14ac:dyDescent="0.35">
      <c r="K187" s="11"/>
      <c r="L187" s="7"/>
      <c r="M187" s="7"/>
      <c r="N187" s="7"/>
      <c r="O187" s="12"/>
      <c r="P187" s="15"/>
    </row>
    <row r="188" spans="11:16" x14ac:dyDescent="0.35">
      <c r="K188" s="11"/>
      <c r="L188" s="7"/>
      <c r="M188" s="7"/>
      <c r="N188" s="7"/>
      <c r="O188" s="12"/>
      <c r="P188" s="15"/>
    </row>
    <row r="189" spans="11:16" x14ac:dyDescent="0.35">
      <c r="K189" s="11"/>
      <c r="L189" s="7"/>
      <c r="M189" s="7"/>
      <c r="N189" s="7"/>
      <c r="O189" s="12"/>
      <c r="P189" s="15"/>
    </row>
    <row r="190" spans="11:16" x14ac:dyDescent="0.35">
      <c r="K190" s="11"/>
      <c r="L190" s="7"/>
      <c r="M190" s="7"/>
      <c r="N190" s="7"/>
      <c r="O190" s="12"/>
      <c r="P190" s="15"/>
    </row>
    <row r="191" spans="11:16" x14ac:dyDescent="0.35">
      <c r="K191" s="11"/>
      <c r="L191" s="7"/>
      <c r="M191" s="7"/>
      <c r="N191" s="7"/>
      <c r="O191" s="12"/>
      <c r="P191" s="15"/>
    </row>
    <row r="192" spans="11:16" x14ac:dyDescent="0.35">
      <c r="K192" s="11"/>
      <c r="L192" s="7"/>
      <c r="M192" s="7"/>
      <c r="N192" s="7"/>
      <c r="O192" s="12"/>
      <c r="P192" s="15"/>
    </row>
    <row r="193" spans="11:16" x14ac:dyDescent="0.35">
      <c r="K193" s="11"/>
      <c r="L193" s="7"/>
      <c r="M193" s="7"/>
      <c r="N193" s="7"/>
      <c r="O193" s="12"/>
      <c r="P193" s="15"/>
    </row>
    <row r="194" spans="11:16" x14ac:dyDescent="0.35">
      <c r="K194" s="11"/>
      <c r="L194" s="7"/>
      <c r="M194" s="7"/>
      <c r="N194" s="7"/>
      <c r="O194" s="12"/>
      <c r="P194" s="15"/>
    </row>
    <row r="195" spans="11:16" x14ac:dyDescent="0.35">
      <c r="K195" s="11"/>
      <c r="L195" s="7"/>
      <c r="M195" s="7"/>
      <c r="N195" s="7"/>
      <c r="O195" s="12"/>
      <c r="P195" s="15"/>
    </row>
    <row r="196" spans="11:16" x14ac:dyDescent="0.35">
      <c r="K196" s="11"/>
      <c r="L196" s="7"/>
      <c r="M196" s="7"/>
      <c r="N196" s="7"/>
      <c r="O196" s="12"/>
      <c r="P196" s="15"/>
    </row>
    <row r="197" spans="11:16" x14ac:dyDescent="0.35">
      <c r="K197" s="11"/>
      <c r="L197" s="7"/>
      <c r="M197" s="7"/>
      <c r="N197" s="7"/>
      <c r="O197" s="12"/>
      <c r="P197" s="15"/>
    </row>
    <row r="198" spans="11:16" x14ac:dyDescent="0.35">
      <c r="K198" s="11"/>
      <c r="L198" s="7"/>
      <c r="M198" s="7"/>
      <c r="N198" s="7"/>
      <c r="O198" s="12"/>
      <c r="P198" s="15"/>
    </row>
    <row r="199" spans="11:16" x14ac:dyDescent="0.35">
      <c r="K199" s="11"/>
      <c r="L199" s="7"/>
      <c r="M199" s="7"/>
      <c r="N199" s="7"/>
      <c r="O199" s="12"/>
      <c r="P199" s="15"/>
    </row>
    <row r="200" spans="11:16" x14ac:dyDescent="0.35">
      <c r="K200" s="11"/>
      <c r="L200" s="7"/>
      <c r="M200" s="7"/>
      <c r="N200" s="7"/>
      <c r="O200" s="12"/>
      <c r="P200" s="15"/>
    </row>
    <row r="201" spans="11:16" x14ac:dyDescent="0.35">
      <c r="K201" s="11"/>
      <c r="L201" s="7"/>
      <c r="M201" s="7"/>
      <c r="N201" s="7"/>
      <c r="O201" s="12"/>
      <c r="P201" s="15"/>
    </row>
    <row r="202" spans="11:16" x14ac:dyDescent="0.35">
      <c r="K202" s="11"/>
      <c r="L202" s="7"/>
      <c r="M202" s="7"/>
      <c r="N202" s="7"/>
      <c r="O202" s="12"/>
      <c r="P202" s="15"/>
    </row>
    <row r="203" spans="11:16" x14ac:dyDescent="0.35">
      <c r="K203" s="11"/>
      <c r="L203" s="7"/>
      <c r="M203" s="7"/>
      <c r="N203" s="7"/>
      <c r="O203" s="12"/>
      <c r="P203" s="15"/>
    </row>
    <row r="204" spans="11:16" x14ac:dyDescent="0.35">
      <c r="K204" s="11"/>
      <c r="L204" s="7"/>
      <c r="M204" s="7"/>
      <c r="N204" s="7"/>
      <c r="O204" s="12"/>
      <c r="P204" s="15"/>
    </row>
    <row r="205" spans="11:16" x14ac:dyDescent="0.35">
      <c r="K205" s="11"/>
      <c r="L205" s="7"/>
      <c r="M205" s="7"/>
      <c r="N205" s="7"/>
      <c r="O205" s="12"/>
      <c r="P205" s="15"/>
    </row>
    <row r="206" spans="11:16" x14ac:dyDescent="0.35">
      <c r="K206" s="11"/>
      <c r="L206" s="7"/>
      <c r="M206" s="7"/>
      <c r="N206" s="7"/>
      <c r="O206" s="12"/>
      <c r="P206" s="15"/>
    </row>
    <row r="207" spans="11:16" x14ac:dyDescent="0.35">
      <c r="K207" s="11"/>
      <c r="L207" s="7"/>
      <c r="M207" s="7"/>
      <c r="N207" s="7"/>
      <c r="O207" s="12"/>
      <c r="P207" s="15"/>
    </row>
    <row r="208" spans="11:16" x14ac:dyDescent="0.35">
      <c r="K208" s="11"/>
      <c r="L208" s="7"/>
      <c r="M208" s="7"/>
      <c r="N208" s="7"/>
      <c r="O208" s="12"/>
      <c r="P208" s="15"/>
    </row>
    <row r="209" spans="11:16" x14ac:dyDescent="0.35">
      <c r="K209" s="11"/>
      <c r="L209" s="7"/>
      <c r="M209" s="7"/>
      <c r="N209" s="7"/>
      <c r="O209" s="12"/>
      <c r="P209" s="15"/>
    </row>
    <row r="210" spans="11:16" x14ac:dyDescent="0.35">
      <c r="K210" s="11"/>
      <c r="L210" s="7"/>
      <c r="M210" s="7"/>
      <c r="N210" s="7"/>
      <c r="O210" s="12"/>
      <c r="P210" s="15"/>
    </row>
    <row r="211" spans="11:16" x14ac:dyDescent="0.35">
      <c r="K211" s="11"/>
      <c r="L211" s="7"/>
      <c r="M211" s="7"/>
      <c r="N211" s="7"/>
      <c r="O211" s="12"/>
      <c r="P211" s="15"/>
    </row>
    <row r="212" spans="11:16" x14ac:dyDescent="0.35">
      <c r="K212" s="11"/>
      <c r="L212" s="7"/>
      <c r="M212" s="7"/>
      <c r="N212" s="7"/>
      <c r="O212" s="12"/>
      <c r="P212" s="15"/>
    </row>
    <row r="213" spans="11:16" x14ac:dyDescent="0.35">
      <c r="K213" s="11"/>
      <c r="L213" s="7"/>
      <c r="M213" s="7"/>
      <c r="N213" s="7"/>
      <c r="O213" s="12"/>
      <c r="P213" s="15"/>
    </row>
    <row r="214" spans="11:16" x14ac:dyDescent="0.35">
      <c r="K214" s="11"/>
      <c r="L214" s="7"/>
      <c r="M214" s="7"/>
      <c r="N214" s="7"/>
      <c r="O214" s="12"/>
      <c r="P214" s="15"/>
    </row>
    <row r="215" spans="11:16" x14ac:dyDescent="0.35">
      <c r="K215" s="11"/>
      <c r="L215" s="7"/>
      <c r="M215" s="7"/>
      <c r="N215" s="7"/>
      <c r="O215" s="12"/>
      <c r="P215" s="15"/>
    </row>
    <row r="216" spans="11:16" x14ac:dyDescent="0.35">
      <c r="K216" s="11"/>
      <c r="L216" s="7"/>
      <c r="M216" s="7"/>
      <c r="N216" s="7"/>
      <c r="O216" s="12"/>
      <c r="P216" s="15"/>
    </row>
    <row r="217" spans="11:16" x14ac:dyDescent="0.35">
      <c r="K217" s="11"/>
      <c r="L217" s="7"/>
      <c r="M217" s="7"/>
      <c r="N217" s="7"/>
      <c r="O217" s="12"/>
      <c r="P217" s="15"/>
    </row>
    <row r="218" spans="11:16" x14ac:dyDescent="0.35">
      <c r="K218" s="11"/>
      <c r="L218" s="7"/>
      <c r="M218" s="7"/>
      <c r="N218" s="7"/>
      <c r="O218" s="12"/>
      <c r="P218" s="15"/>
    </row>
    <row r="219" spans="11:16" x14ac:dyDescent="0.35">
      <c r="K219" s="11"/>
      <c r="L219" s="7"/>
      <c r="M219" s="7"/>
      <c r="N219" s="7"/>
      <c r="O219" s="12"/>
      <c r="P219" s="15"/>
    </row>
    <row r="220" spans="11:16" x14ac:dyDescent="0.35">
      <c r="K220" s="11"/>
      <c r="L220" s="7"/>
      <c r="M220" s="7"/>
      <c r="N220" s="7"/>
      <c r="O220" s="12"/>
      <c r="P220" s="15"/>
    </row>
    <row r="221" spans="11:16" x14ac:dyDescent="0.35">
      <c r="K221" s="11"/>
      <c r="L221" s="7"/>
      <c r="M221" s="7"/>
      <c r="N221" s="7"/>
      <c r="O221" s="12"/>
      <c r="P221" s="15"/>
    </row>
    <row r="222" spans="11:16" x14ac:dyDescent="0.35">
      <c r="K222" s="11"/>
      <c r="L222" s="7"/>
      <c r="M222" s="7"/>
      <c r="N222" s="7"/>
      <c r="O222" s="12"/>
      <c r="P222" s="15"/>
    </row>
    <row r="223" spans="11:16" x14ac:dyDescent="0.35">
      <c r="K223" s="11"/>
      <c r="L223" s="7"/>
      <c r="M223" s="7"/>
      <c r="N223" s="7"/>
      <c r="O223" s="12"/>
      <c r="P223" s="15"/>
    </row>
    <row r="224" spans="11:16" x14ac:dyDescent="0.35">
      <c r="K224" s="11"/>
      <c r="L224" s="7"/>
      <c r="M224" s="7"/>
      <c r="N224" s="7"/>
      <c r="O224" s="12"/>
      <c r="P224" s="15"/>
    </row>
    <row r="225" spans="11:16" x14ac:dyDescent="0.35">
      <c r="K225" s="11"/>
      <c r="L225" s="7"/>
      <c r="M225" s="7"/>
      <c r="N225" s="7"/>
      <c r="O225" s="12"/>
      <c r="P225" s="15"/>
    </row>
    <row r="226" spans="11:16" x14ac:dyDescent="0.35">
      <c r="K226" s="11"/>
      <c r="L226" s="7"/>
      <c r="M226" s="7"/>
      <c r="N226" s="7"/>
      <c r="O226" s="12"/>
      <c r="P226" s="15"/>
    </row>
    <row r="227" spans="11:16" x14ac:dyDescent="0.35">
      <c r="K227" s="11"/>
      <c r="L227" s="7"/>
      <c r="M227" s="7"/>
      <c r="N227" s="7"/>
      <c r="O227" s="12"/>
      <c r="P227" s="15"/>
    </row>
    <row r="228" spans="11:16" x14ac:dyDescent="0.35">
      <c r="K228" s="11"/>
      <c r="L228" s="7"/>
      <c r="M228" s="7"/>
      <c r="N228" s="7"/>
      <c r="O228" s="12"/>
      <c r="P228" s="15"/>
    </row>
    <row r="229" spans="11:16" x14ac:dyDescent="0.35">
      <c r="K229" s="11"/>
      <c r="L229" s="7"/>
      <c r="M229" s="7"/>
      <c r="N229" s="7"/>
      <c r="O229" s="12"/>
      <c r="P229" s="15"/>
    </row>
    <row r="230" spans="11:16" x14ac:dyDescent="0.35">
      <c r="K230" s="11"/>
      <c r="L230" s="7"/>
      <c r="M230" s="7"/>
      <c r="N230" s="7"/>
      <c r="O230" s="12"/>
      <c r="P230" s="15"/>
    </row>
    <row r="231" spans="11:16" x14ac:dyDescent="0.35">
      <c r="K231" s="11"/>
      <c r="L231" s="7"/>
      <c r="M231" s="7"/>
      <c r="N231" s="7"/>
      <c r="O231" s="12"/>
      <c r="P231" s="15"/>
    </row>
    <row r="232" spans="11:16" x14ac:dyDescent="0.35">
      <c r="K232" s="11"/>
      <c r="L232" s="7"/>
      <c r="M232" s="7"/>
      <c r="N232" s="7"/>
      <c r="O232" s="12"/>
      <c r="P232" s="15"/>
    </row>
    <row r="233" spans="11:16" x14ac:dyDescent="0.35">
      <c r="K233" s="11"/>
      <c r="L233" s="7"/>
      <c r="M233" s="7"/>
      <c r="N233" s="7"/>
      <c r="O233" s="12"/>
      <c r="P233" s="15"/>
    </row>
    <row r="234" spans="11:16" x14ac:dyDescent="0.35">
      <c r="K234" s="11"/>
      <c r="L234" s="7"/>
      <c r="M234" s="7"/>
      <c r="N234" s="7"/>
      <c r="O234" s="12"/>
      <c r="P234" s="15"/>
    </row>
    <row r="235" spans="11:16" x14ac:dyDescent="0.35">
      <c r="K235" s="11"/>
      <c r="L235" s="7"/>
      <c r="M235" s="7"/>
      <c r="N235" s="7"/>
      <c r="O235" s="12"/>
      <c r="P235" s="15"/>
    </row>
    <row r="236" spans="11:16" x14ac:dyDescent="0.35">
      <c r="K236" s="11"/>
      <c r="L236" s="7"/>
      <c r="M236" s="7"/>
      <c r="N236" s="7"/>
      <c r="O236" s="12"/>
      <c r="P236" s="15"/>
    </row>
    <row r="237" spans="11:16" x14ac:dyDescent="0.35">
      <c r="K237" s="11"/>
      <c r="L237" s="7"/>
      <c r="M237" s="7"/>
      <c r="N237" s="7"/>
      <c r="O237" s="12"/>
      <c r="P237" s="15"/>
    </row>
    <row r="238" spans="11:16" x14ac:dyDescent="0.35">
      <c r="K238" s="11"/>
      <c r="L238" s="7"/>
      <c r="M238" s="7"/>
      <c r="N238" s="7"/>
      <c r="O238" s="12"/>
      <c r="P238" s="15"/>
    </row>
    <row r="239" spans="11:16" x14ac:dyDescent="0.35">
      <c r="K239" s="11"/>
      <c r="L239" s="7"/>
      <c r="M239" s="7"/>
      <c r="N239" s="7"/>
      <c r="O239" s="12"/>
      <c r="P239" s="15"/>
    </row>
    <row r="240" spans="11:16" x14ac:dyDescent="0.35">
      <c r="K240" s="11"/>
      <c r="L240" s="7"/>
      <c r="M240" s="7"/>
      <c r="N240" s="7"/>
      <c r="O240" s="12"/>
      <c r="P240" s="15"/>
    </row>
    <row r="241" spans="11:16" x14ac:dyDescent="0.35">
      <c r="K241" s="11"/>
      <c r="L241" s="7"/>
      <c r="M241" s="7"/>
      <c r="N241" s="7"/>
      <c r="O241" s="12"/>
      <c r="P241" s="15"/>
    </row>
    <row r="242" spans="11:16" x14ac:dyDescent="0.35">
      <c r="K242" s="11"/>
      <c r="L242" s="7"/>
      <c r="M242" s="7"/>
      <c r="N242" s="7"/>
      <c r="O242" s="12"/>
      <c r="P242" s="15"/>
    </row>
    <row r="243" spans="11:16" x14ac:dyDescent="0.35">
      <c r="K243" s="11"/>
      <c r="L243" s="7"/>
      <c r="M243" s="7"/>
      <c r="N243" s="7"/>
      <c r="O243" s="12"/>
      <c r="P243" s="15"/>
    </row>
    <row r="244" spans="11:16" x14ac:dyDescent="0.35">
      <c r="K244" s="11"/>
      <c r="L244" s="7"/>
      <c r="M244" s="7"/>
      <c r="N244" s="7"/>
      <c r="O244" s="12"/>
      <c r="P244" s="15"/>
    </row>
    <row r="245" spans="11:16" x14ac:dyDescent="0.35">
      <c r="K245" s="11"/>
      <c r="L245" s="7"/>
      <c r="M245" s="7"/>
      <c r="N245" s="7"/>
      <c r="O245" s="12"/>
      <c r="P245" s="15"/>
    </row>
    <row r="246" spans="11:16" x14ac:dyDescent="0.35">
      <c r="K246" s="11"/>
      <c r="L246" s="7"/>
      <c r="M246" s="7"/>
      <c r="N246" s="7"/>
      <c r="O246" s="12"/>
      <c r="P246" s="15"/>
    </row>
    <row r="247" spans="11:16" x14ac:dyDescent="0.35">
      <c r="K247" s="11"/>
      <c r="L247" s="7"/>
      <c r="M247" s="7"/>
      <c r="N247" s="7"/>
      <c r="O247" s="12"/>
      <c r="P247" s="15"/>
    </row>
    <row r="248" spans="11:16" x14ac:dyDescent="0.35">
      <c r="K248" s="11"/>
      <c r="L248" s="7"/>
      <c r="M248" s="7"/>
      <c r="N248" s="7"/>
      <c r="O248" s="12"/>
      <c r="P248" s="15"/>
    </row>
    <row r="249" spans="11:16" x14ac:dyDescent="0.35">
      <c r="K249" s="11"/>
      <c r="L249" s="7"/>
      <c r="M249" s="7"/>
      <c r="N249" s="7"/>
      <c r="O249" s="12"/>
      <c r="P249" s="15"/>
    </row>
    <row r="250" spans="11:16" x14ac:dyDescent="0.35">
      <c r="K250" s="11"/>
      <c r="L250" s="7"/>
      <c r="M250" s="7"/>
      <c r="N250" s="7"/>
      <c r="O250" s="12"/>
      <c r="P250" s="15"/>
    </row>
    <row r="251" spans="11:16" x14ac:dyDescent="0.35">
      <c r="K251" s="11"/>
      <c r="L251" s="7"/>
      <c r="M251" s="7"/>
      <c r="N251" s="7"/>
      <c r="O251" s="12"/>
      <c r="P251" s="15"/>
    </row>
    <row r="252" spans="11:16" x14ac:dyDescent="0.35">
      <c r="K252" s="11"/>
      <c r="L252" s="7"/>
      <c r="M252" s="7"/>
      <c r="N252" s="7"/>
      <c r="O252" s="12"/>
      <c r="P252" s="15"/>
    </row>
    <row r="253" spans="11:16" x14ac:dyDescent="0.35">
      <c r="K253" s="11"/>
      <c r="L253" s="7"/>
      <c r="M253" s="7"/>
      <c r="N253" s="7"/>
      <c r="O253" s="12"/>
      <c r="P253" s="15"/>
    </row>
    <row r="254" spans="11:16" x14ac:dyDescent="0.35">
      <c r="K254" s="11"/>
      <c r="L254" s="7"/>
      <c r="M254" s="7"/>
      <c r="N254" s="7"/>
      <c r="O254" s="12"/>
      <c r="P254" s="15"/>
    </row>
    <row r="255" spans="11:16" x14ac:dyDescent="0.35">
      <c r="K255" s="11"/>
      <c r="L255" s="7"/>
      <c r="M255" s="7"/>
      <c r="N255" s="7"/>
      <c r="O255" s="12"/>
      <c r="P255" s="15"/>
    </row>
    <row r="256" spans="11:16" x14ac:dyDescent="0.35">
      <c r="K256" s="11"/>
      <c r="L256" s="7"/>
      <c r="M256" s="7"/>
      <c r="N256" s="7"/>
      <c r="O256" s="12"/>
      <c r="P256" s="15"/>
    </row>
    <row r="257" spans="11:16" x14ac:dyDescent="0.35">
      <c r="K257" s="11"/>
      <c r="L257" s="7"/>
      <c r="M257" s="7"/>
      <c r="N257" s="7"/>
      <c r="O257" s="12"/>
      <c r="P257" s="15"/>
    </row>
    <row r="258" spans="11:16" x14ac:dyDescent="0.35">
      <c r="K258" s="11"/>
      <c r="L258" s="7"/>
      <c r="M258" s="7"/>
      <c r="N258" s="7"/>
      <c r="O258" s="12"/>
      <c r="P258" s="15"/>
    </row>
    <row r="259" spans="11:16" x14ac:dyDescent="0.35">
      <c r="K259" s="11"/>
      <c r="L259" s="7"/>
      <c r="M259" s="7"/>
      <c r="N259" s="7"/>
      <c r="O259" s="12"/>
      <c r="P259" s="15"/>
    </row>
    <row r="260" spans="11:16" x14ac:dyDescent="0.35">
      <c r="K260" s="11"/>
      <c r="L260" s="7"/>
      <c r="M260" s="7"/>
      <c r="N260" s="7"/>
      <c r="O260" s="12"/>
      <c r="P260" s="15"/>
    </row>
    <row r="261" spans="11:16" x14ac:dyDescent="0.35">
      <c r="K261" s="11"/>
      <c r="L261" s="7"/>
      <c r="M261" s="7"/>
      <c r="N261" s="7"/>
      <c r="O261" s="12"/>
      <c r="P261" s="15"/>
    </row>
    <row r="262" spans="11:16" x14ac:dyDescent="0.35">
      <c r="K262" s="11"/>
      <c r="L262" s="7"/>
      <c r="M262" s="7"/>
      <c r="N262" s="7"/>
      <c r="O262" s="12"/>
      <c r="P262" s="15"/>
    </row>
    <row r="263" spans="11:16" x14ac:dyDescent="0.35">
      <c r="K263" s="11"/>
      <c r="L263" s="7"/>
      <c r="M263" s="7"/>
      <c r="N263" s="7"/>
      <c r="O263" s="12"/>
      <c r="P263" s="15"/>
    </row>
    <row r="264" spans="11:16" x14ac:dyDescent="0.35">
      <c r="K264" s="11"/>
      <c r="L264" s="7"/>
      <c r="M264" s="7"/>
      <c r="N264" s="7"/>
      <c r="O264" s="12"/>
      <c r="P264" s="15"/>
    </row>
    <row r="265" spans="11:16" x14ac:dyDescent="0.35">
      <c r="K265" s="11"/>
      <c r="L265" s="7"/>
      <c r="M265" s="7"/>
      <c r="N265" s="7"/>
      <c r="O265" s="12"/>
      <c r="P265" s="15"/>
    </row>
    <row r="266" spans="11:16" x14ac:dyDescent="0.35">
      <c r="K266" s="11"/>
      <c r="L266" s="7"/>
      <c r="M266" s="7"/>
      <c r="N266" s="7"/>
      <c r="O266" s="12"/>
      <c r="P266" s="15"/>
    </row>
    <row r="267" spans="11:16" x14ac:dyDescent="0.35">
      <c r="K267" s="11"/>
      <c r="L267" s="7"/>
      <c r="M267" s="7"/>
      <c r="N267" s="7"/>
      <c r="O267" s="12"/>
      <c r="P267" s="15"/>
    </row>
    <row r="268" spans="11:16" x14ac:dyDescent="0.35">
      <c r="K268" s="11"/>
      <c r="L268" s="7"/>
      <c r="M268" s="7"/>
      <c r="N268" s="7"/>
      <c r="O268" s="12"/>
      <c r="P268" s="15"/>
    </row>
    <row r="269" spans="11:16" x14ac:dyDescent="0.35">
      <c r="K269" s="11"/>
      <c r="L269" s="7"/>
      <c r="M269" s="7"/>
      <c r="N269" s="7"/>
      <c r="O269" s="12"/>
      <c r="P269" s="15"/>
    </row>
    <row r="270" spans="11:16" x14ac:dyDescent="0.35">
      <c r="K270" s="11"/>
      <c r="L270" s="7"/>
      <c r="M270" s="7"/>
      <c r="N270" s="7"/>
      <c r="O270" s="12"/>
      <c r="P270" s="15"/>
    </row>
    <row r="271" spans="11:16" x14ac:dyDescent="0.35">
      <c r="K271" s="11"/>
      <c r="L271" s="7"/>
      <c r="M271" s="7"/>
      <c r="N271" s="7"/>
      <c r="O271" s="12"/>
      <c r="P271" s="15"/>
    </row>
    <row r="272" spans="11:16" x14ac:dyDescent="0.35">
      <c r="K272" s="11"/>
      <c r="L272" s="7"/>
      <c r="M272" s="7"/>
      <c r="N272" s="7"/>
      <c r="O272" s="12"/>
      <c r="P272" s="15"/>
    </row>
    <row r="273" spans="11:16" x14ac:dyDescent="0.35">
      <c r="K273" s="11"/>
      <c r="L273" s="7"/>
      <c r="M273" s="7"/>
      <c r="N273" s="7"/>
      <c r="O273" s="12"/>
      <c r="P273" s="15"/>
    </row>
    <row r="274" spans="11:16" x14ac:dyDescent="0.35">
      <c r="K274" s="11"/>
      <c r="L274" s="7"/>
      <c r="M274" s="7"/>
      <c r="N274" s="7"/>
      <c r="O274" s="12"/>
      <c r="P274" s="15"/>
    </row>
    <row r="275" spans="11:16" x14ac:dyDescent="0.35">
      <c r="K275" s="11"/>
      <c r="L275" s="7"/>
      <c r="M275" s="7"/>
      <c r="N275" s="7"/>
      <c r="O275" s="12"/>
      <c r="P275" s="15"/>
    </row>
    <row r="276" spans="11:16" x14ac:dyDescent="0.35">
      <c r="K276" s="11"/>
      <c r="L276" s="7"/>
      <c r="M276" s="7"/>
      <c r="N276" s="7"/>
      <c r="O276" s="12"/>
      <c r="P276" s="15"/>
    </row>
    <row r="277" spans="11:16" x14ac:dyDescent="0.35">
      <c r="K277" s="11"/>
      <c r="L277" s="7"/>
      <c r="M277" s="7"/>
      <c r="N277" s="7"/>
      <c r="O277" s="12"/>
      <c r="P277" s="15"/>
    </row>
    <row r="278" spans="11:16" x14ac:dyDescent="0.35">
      <c r="K278" s="11"/>
      <c r="L278" s="7"/>
      <c r="M278" s="7"/>
      <c r="N278" s="7"/>
      <c r="O278" s="12"/>
      <c r="P278" s="15"/>
    </row>
    <row r="279" spans="11:16" x14ac:dyDescent="0.35">
      <c r="K279" s="11"/>
      <c r="L279" s="7"/>
      <c r="M279" s="7"/>
      <c r="N279" s="7"/>
      <c r="O279" s="12"/>
      <c r="P279" s="15"/>
    </row>
    <row r="280" spans="11:16" x14ac:dyDescent="0.35">
      <c r="K280" s="11"/>
      <c r="L280" s="7"/>
      <c r="M280" s="7"/>
      <c r="N280" s="7"/>
      <c r="O280" s="12"/>
      <c r="P280" s="15"/>
    </row>
    <row r="281" spans="11:16" x14ac:dyDescent="0.35">
      <c r="K281" s="11"/>
      <c r="L281" s="7"/>
      <c r="M281" s="7"/>
      <c r="N281" s="7"/>
      <c r="O281" s="12"/>
      <c r="P281" s="15"/>
    </row>
    <row r="282" spans="11:16" x14ac:dyDescent="0.35">
      <c r="K282" s="11"/>
      <c r="L282" s="7"/>
      <c r="M282" s="7"/>
      <c r="N282" s="7"/>
      <c r="O282" s="12"/>
      <c r="P282" s="15"/>
    </row>
    <row r="283" spans="11:16" x14ac:dyDescent="0.35">
      <c r="K283" s="11"/>
      <c r="L283" s="7"/>
      <c r="M283" s="7"/>
      <c r="N283" s="7"/>
      <c r="O283" s="12"/>
      <c r="P283" s="15"/>
    </row>
    <row r="284" spans="11:16" x14ac:dyDescent="0.35">
      <c r="K284" s="11"/>
      <c r="L284" s="7"/>
      <c r="M284" s="7"/>
      <c r="N284" s="7"/>
      <c r="O284" s="12"/>
      <c r="P284" s="15"/>
    </row>
    <row r="285" spans="11:16" x14ac:dyDescent="0.35">
      <c r="K285" s="11"/>
      <c r="L285" s="7"/>
      <c r="M285" s="7"/>
      <c r="N285" s="7"/>
      <c r="O285" s="12"/>
      <c r="P285" s="15"/>
    </row>
    <row r="286" spans="11:16" x14ac:dyDescent="0.35">
      <c r="K286" s="11"/>
      <c r="L286" s="7"/>
      <c r="M286" s="7"/>
      <c r="N286" s="7"/>
      <c r="O286" s="12"/>
      <c r="P286" s="15"/>
    </row>
    <row r="287" spans="11:16" x14ac:dyDescent="0.35">
      <c r="K287" s="11"/>
      <c r="L287" s="7"/>
      <c r="M287" s="7"/>
      <c r="N287" s="7"/>
      <c r="O287" s="12"/>
      <c r="P287" s="15"/>
    </row>
    <row r="288" spans="11:16" x14ac:dyDescent="0.35">
      <c r="K288" s="11"/>
      <c r="L288" s="7"/>
      <c r="M288" s="7"/>
      <c r="N288" s="7"/>
      <c r="O288" s="12"/>
      <c r="P288" s="15"/>
    </row>
    <row r="289" spans="11:16" x14ac:dyDescent="0.35">
      <c r="K289" s="11"/>
      <c r="L289" s="7"/>
      <c r="M289" s="7"/>
      <c r="N289" s="7"/>
      <c r="O289" s="12"/>
      <c r="P289" s="15"/>
    </row>
    <row r="290" spans="11:16" x14ac:dyDescent="0.35">
      <c r="K290" s="11"/>
      <c r="L290" s="7"/>
      <c r="M290" s="7"/>
      <c r="N290" s="7"/>
      <c r="O290" s="12"/>
      <c r="P290" s="15"/>
    </row>
    <row r="291" spans="11:16" x14ac:dyDescent="0.35">
      <c r="K291" s="11"/>
      <c r="L291" s="7"/>
      <c r="M291" s="7"/>
      <c r="N291" s="7"/>
      <c r="O291" s="12"/>
      <c r="P291" s="15"/>
    </row>
    <row r="292" spans="11:16" x14ac:dyDescent="0.35">
      <c r="K292" s="11"/>
      <c r="L292" s="7"/>
      <c r="M292" s="7"/>
      <c r="N292" s="7"/>
      <c r="O292" s="12"/>
      <c r="P292" s="15"/>
    </row>
    <row r="293" spans="11:16" x14ac:dyDescent="0.35">
      <c r="K293" s="11"/>
      <c r="L293" s="7"/>
      <c r="M293" s="7"/>
      <c r="N293" s="7"/>
      <c r="O293" s="12"/>
      <c r="P293" s="15"/>
    </row>
    <row r="294" spans="11:16" x14ac:dyDescent="0.35">
      <c r="K294" s="11"/>
      <c r="L294" s="7"/>
      <c r="M294" s="7"/>
      <c r="N294" s="7"/>
      <c r="O294" s="12"/>
      <c r="P294" s="15"/>
    </row>
    <row r="295" spans="11:16" x14ac:dyDescent="0.35">
      <c r="K295" s="11"/>
      <c r="L295" s="7"/>
      <c r="M295" s="7"/>
      <c r="N295" s="7"/>
      <c r="O295" s="12"/>
      <c r="P295" s="15"/>
    </row>
    <row r="296" spans="11:16" x14ac:dyDescent="0.35">
      <c r="K296" s="11"/>
      <c r="L296" s="7"/>
      <c r="M296" s="7"/>
      <c r="N296" s="7"/>
      <c r="O296" s="12"/>
      <c r="P296" s="15"/>
    </row>
    <row r="297" spans="11:16" x14ac:dyDescent="0.35">
      <c r="K297" s="11"/>
      <c r="L297" s="7"/>
      <c r="M297" s="7"/>
      <c r="N297" s="7"/>
      <c r="O297" s="12"/>
      <c r="P297" s="15"/>
    </row>
    <row r="298" spans="11:16" x14ac:dyDescent="0.35">
      <c r="K298" s="11"/>
      <c r="L298" s="7"/>
      <c r="M298" s="7"/>
      <c r="N298" s="7"/>
      <c r="O298" s="12"/>
      <c r="P298" s="15"/>
    </row>
    <row r="299" spans="11:16" x14ac:dyDescent="0.35">
      <c r="K299" s="11"/>
      <c r="L299" s="7"/>
      <c r="M299" s="7"/>
      <c r="N299" s="7"/>
      <c r="O299" s="12"/>
      <c r="P299" s="15"/>
    </row>
    <row r="300" spans="11:16" x14ac:dyDescent="0.35">
      <c r="K300" s="11"/>
      <c r="L300" s="7"/>
      <c r="M300" s="7"/>
      <c r="N300" s="7"/>
      <c r="O300" s="12"/>
      <c r="P300" s="15"/>
    </row>
    <row r="301" spans="11:16" x14ac:dyDescent="0.35">
      <c r="K301" s="11"/>
      <c r="L301" s="7"/>
      <c r="M301" s="7"/>
      <c r="N301" s="7"/>
      <c r="O301" s="12"/>
      <c r="P301" s="15"/>
    </row>
    <row r="302" spans="11:16" x14ac:dyDescent="0.35">
      <c r="K302" s="11"/>
      <c r="L302" s="7"/>
      <c r="M302" s="7"/>
      <c r="N302" s="7"/>
      <c r="O302" s="12"/>
      <c r="P302" s="15"/>
    </row>
    <row r="303" spans="11:16" x14ac:dyDescent="0.35">
      <c r="K303" s="11"/>
      <c r="L303" s="7"/>
      <c r="M303" s="7"/>
      <c r="N303" s="7"/>
      <c r="O303" s="12"/>
      <c r="P303" s="15"/>
    </row>
    <row r="304" spans="11:16" x14ac:dyDescent="0.35">
      <c r="K304" s="11"/>
      <c r="L304" s="7"/>
      <c r="M304" s="7"/>
      <c r="N304" s="7"/>
      <c r="O304" s="12"/>
      <c r="P304" s="15"/>
    </row>
    <row r="305" spans="11:16" x14ac:dyDescent="0.35">
      <c r="K305" s="11"/>
      <c r="L305" s="7"/>
      <c r="M305" s="7"/>
      <c r="N305" s="7"/>
      <c r="O305" s="12"/>
      <c r="P305" s="15"/>
    </row>
    <row r="306" spans="11:16" x14ac:dyDescent="0.35">
      <c r="K306" s="11"/>
      <c r="L306" s="7"/>
      <c r="M306" s="7"/>
      <c r="N306" s="7"/>
      <c r="O306" s="12"/>
      <c r="P306" s="15"/>
    </row>
    <row r="307" spans="11:16" x14ac:dyDescent="0.35">
      <c r="K307" s="11"/>
      <c r="L307" s="7"/>
      <c r="M307" s="7"/>
      <c r="N307" s="7"/>
      <c r="O307" s="12"/>
      <c r="P307" s="15"/>
    </row>
    <row r="308" spans="11:16" x14ac:dyDescent="0.35">
      <c r="K308" s="11"/>
      <c r="L308" s="7"/>
      <c r="M308" s="7"/>
      <c r="N308" s="7"/>
      <c r="O308" s="12"/>
      <c r="P308" s="15"/>
    </row>
    <row r="309" spans="11:16" x14ac:dyDescent="0.35">
      <c r="K309" s="11"/>
      <c r="L309" s="7"/>
      <c r="M309" s="7"/>
      <c r="N309" s="7"/>
      <c r="O309" s="12"/>
      <c r="P309" s="15"/>
    </row>
    <row r="310" spans="11:16" x14ac:dyDescent="0.35">
      <c r="K310" s="11"/>
      <c r="L310" s="7"/>
      <c r="M310" s="7"/>
      <c r="N310" s="7"/>
      <c r="O310" s="12"/>
      <c r="P310" s="15"/>
    </row>
    <row r="311" spans="11:16" x14ac:dyDescent="0.35">
      <c r="K311" s="11"/>
      <c r="L311" s="7"/>
      <c r="M311" s="7"/>
      <c r="N311" s="7"/>
      <c r="O311" s="12"/>
      <c r="P311" s="15"/>
    </row>
    <row r="312" spans="11:16" x14ac:dyDescent="0.35">
      <c r="K312" s="11"/>
      <c r="L312" s="7"/>
      <c r="M312" s="7"/>
      <c r="N312" s="7"/>
      <c r="O312" s="12"/>
      <c r="P312" s="15"/>
    </row>
    <row r="313" spans="11:16" x14ac:dyDescent="0.35">
      <c r="K313" s="11"/>
      <c r="L313" s="7"/>
      <c r="M313" s="7"/>
      <c r="N313" s="7"/>
      <c r="O313" s="12"/>
      <c r="P313" s="15"/>
    </row>
    <row r="314" spans="11:16" x14ac:dyDescent="0.35">
      <c r="K314" s="11"/>
      <c r="L314" s="7"/>
      <c r="M314" s="7"/>
      <c r="N314" s="7"/>
      <c r="O314" s="12"/>
      <c r="P314" s="15"/>
    </row>
    <row r="315" spans="11:16" x14ac:dyDescent="0.35">
      <c r="K315" s="11"/>
      <c r="L315" s="7"/>
      <c r="M315" s="7"/>
      <c r="N315" s="7"/>
      <c r="O315" s="12"/>
      <c r="P315" s="15"/>
    </row>
    <row r="316" spans="11:16" x14ac:dyDescent="0.35">
      <c r="K316" s="11"/>
      <c r="L316" s="7"/>
      <c r="M316" s="7"/>
      <c r="N316" s="7"/>
      <c r="O316" s="12"/>
      <c r="P316" s="15"/>
    </row>
    <row r="317" spans="11:16" x14ac:dyDescent="0.35">
      <c r="K317" s="11"/>
      <c r="L317" s="7"/>
      <c r="M317" s="7"/>
      <c r="N317" s="7"/>
      <c r="O317" s="12"/>
      <c r="P317" s="15"/>
    </row>
    <row r="318" spans="11:16" x14ac:dyDescent="0.35">
      <c r="K318" s="11"/>
      <c r="L318" s="7"/>
      <c r="M318" s="7"/>
      <c r="N318" s="7"/>
      <c r="O318" s="12"/>
      <c r="P318" s="15"/>
    </row>
    <row r="319" spans="11:16" x14ac:dyDescent="0.35">
      <c r="K319" s="11"/>
      <c r="L319" s="7"/>
      <c r="M319" s="7"/>
      <c r="N319" s="7"/>
      <c r="O319" s="12"/>
      <c r="P319" s="15"/>
    </row>
    <row r="320" spans="11:16" x14ac:dyDescent="0.35">
      <c r="K320" s="11"/>
      <c r="L320" s="7"/>
      <c r="M320" s="7"/>
      <c r="N320" s="7"/>
      <c r="O320" s="12"/>
      <c r="P320" s="15"/>
    </row>
    <row r="321" spans="11:16" x14ac:dyDescent="0.35">
      <c r="K321" s="11"/>
      <c r="L321" s="7"/>
      <c r="M321" s="7"/>
      <c r="N321" s="7"/>
      <c r="O321" s="12"/>
      <c r="P321" s="15"/>
    </row>
    <row r="322" spans="11:16" x14ac:dyDescent="0.35">
      <c r="K322" s="11"/>
      <c r="L322" s="7"/>
      <c r="M322" s="7"/>
      <c r="N322" s="7"/>
      <c r="O322" s="12"/>
      <c r="P322" s="15"/>
    </row>
    <row r="323" spans="11:16" x14ac:dyDescent="0.35">
      <c r="K323" s="11"/>
      <c r="L323" s="7"/>
      <c r="M323" s="7"/>
      <c r="N323" s="7"/>
      <c r="O323" s="12"/>
      <c r="P323" s="15"/>
    </row>
    <row r="324" spans="11:16" x14ac:dyDescent="0.35">
      <c r="K324" s="11"/>
      <c r="L324" s="7"/>
      <c r="M324" s="7"/>
      <c r="N324" s="7"/>
      <c r="O324" s="12"/>
      <c r="P324" s="15"/>
    </row>
    <row r="325" spans="11:16" x14ac:dyDescent="0.35">
      <c r="K325" s="11"/>
      <c r="L325" s="7"/>
      <c r="M325" s="7"/>
      <c r="N325" s="7"/>
      <c r="O325" s="12"/>
      <c r="P325" s="15"/>
    </row>
    <row r="326" spans="11:16" x14ac:dyDescent="0.35">
      <c r="K326" s="11"/>
      <c r="L326" s="7"/>
      <c r="M326" s="7"/>
      <c r="N326" s="7"/>
      <c r="O326" s="12"/>
      <c r="P326" s="15"/>
    </row>
    <row r="327" spans="11:16" x14ac:dyDescent="0.35">
      <c r="K327" s="11"/>
      <c r="L327" s="7"/>
      <c r="M327" s="7"/>
      <c r="N327" s="7"/>
      <c r="O327" s="12"/>
      <c r="P327" s="15"/>
    </row>
    <row r="328" spans="11:16" x14ac:dyDescent="0.35">
      <c r="K328" s="11"/>
      <c r="L328" s="7"/>
      <c r="M328" s="7"/>
      <c r="N328" s="7"/>
      <c r="O328" s="12"/>
      <c r="P328" s="15"/>
    </row>
    <row r="329" spans="11:16" x14ac:dyDescent="0.35">
      <c r="K329" s="11"/>
      <c r="L329" s="7"/>
      <c r="M329" s="7"/>
      <c r="N329" s="7"/>
      <c r="O329" s="12"/>
      <c r="P329" s="15"/>
    </row>
    <row r="330" spans="11:16" x14ac:dyDescent="0.35">
      <c r="K330" s="11"/>
      <c r="L330" s="7"/>
      <c r="M330" s="7"/>
      <c r="N330" s="7"/>
      <c r="O330" s="12"/>
      <c r="P330" s="15"/>
    </row>
    <row r="331" spans="11:16" x14ac:dyDescent="0.35">
      <c r="K331" s="11"/>
      <c r="L331" s="7"/>
      <c r="M331" s="7"/>
      <c r="N331" s="7"/>
      <c r="O331" s="12"/>
      <c r="P331" s="15"/>
    </row>
    <row r="332" spans="11:16" x14ac:dyDescent="0.35">
      <c r="K332" s="11"/>
      <c r="L332" s="7"/>
      <c r="M332" s="7"/>
      <c r="N332" s="7"/>
      <c r="O332" s="12"/>
      <c r="P332" s="15"/>
    </row>
    <row r="333" spans="11:16" x14ac:dyDescent="0.35">
      <c r="K333" s="11"/>
      <c r="L333" s="7"/>
      <c r="M333" s="7"/>
      <c r="N333" s="7"/>
      <c r="O333" s="12"/>
      <c r="P333" s="15"/>
    </row>
    <row r="334" spans="11:16" x14ac:dyDescent="0.35">
      <c r="K334" s="11"/>
      <c r="L334" s="7"/>
      <c r="M334" s="7"/>
      <c r="N334" s="7"/>
      <c r="O334" s="12"/>
      <c r="P334" s="15"/>
    </row>
    <row r="335" spans="11:16" x14ac:dyDescent="0.35">
      <c r="K335" s="11"/>
      <c r="L335" s="7"/>
      <c r="M335" s="7"/>
      <c r="N335" s="7"/>
      <c r="O335" s="12"/>
      <c r="P335" s="15"/>
    </row>
    <row r="336" spans="11:16" x14ac:dyDescent="0.35">
      <c r="K336" s="11"/>
      <c r="L336" s="7"/>
      <c r="M336" s="7"/>
      <c r="N336" s="7"/>
      <c r="O336" s="12"/>
      <c r="P336" s="15"/>
    </row>
    <row r="337" spans="11:16" x14ac:dyDescent="0.35">
      <c r="K337" s="11"/>
      <c r="L337" s="7"/>
      <c r="M337" s="7"/>
      <c r="N337" s="7"/>
      <c r="O337" s="12"/>
      <c r="P337" s="15"/>
    </row>
    <row r="338" spans="11:16" x14ac:dyDescent="0.35">
      <c r="K338" s="11"/>
      <c r="L338" s="7"/>
      <c r="M338" s="7"/>
      <c r="N338" s="7"/>
      <c r="O338" s="12"/>
      <c r="P338" s="15"/>
    </row>
    <row r="339" spans="11:16" x14ac:dyDescent="0.35">
      <c r="K339" s="11"/>
      <c r="L339" s="7"/>
      <c r="M339" s="7"/>
      <c r="N339" s="7"/>
      <c r="O339" s="12"/>
      <c r="P339" s="15"/>
    </row>
    <row r="340" spans="11:16" x14ac:dyDescent="0.35">
      <c r="K340" s="11"/>
      <c r="L340" s="7"/>
      <c r="M340" s="7"/>
      <c r="N340" s="7"/>
      <c r="O340" s="12"/>
      <c r="P340" s="15"/>
    </row>
    <row r="341" spans="11:16" x14ac:dyDescent="0.35">
      <c r="K341" s="11"/>
      <c r="L341" s="7"/>
      <c r="M341" s="7"/>
      <c r="N341" s="7"/>
      <c r="O341" s="12"/>
      <c r="P341" s="15"/>
    </row>
    <row r="342" spans="11:16" x14ac:dyDescent="0.35">
      <c r="K342" s="11"/>
      <c r="L342" s="7"/>
      <c r="M342" s="7"/>
      <c r="N342" s="7"/>
      <c r="O342" s="12"/>
      <c r="P342" s="15"/>
    </row>
    <row r="343" spans="11:16" x14ac:dyDescent="0.35">
      <c r="K343" s="11"/>
      <c r="L343" s="7"/>
      <c r="M343" s="7"/>
      <c r="N343" s="7"/>
      <c r="O343" s="12"/>
      <c r="P343" s="15"/>
    </row>
    <row r="344" spans="11:16" x14ac:dyDescent="0.35">
      <c r="K344" s="11"/>
      <c r="L344" s="7"/>
      <c r="M344" s="7"/>
      <c r="N344" s="7"/>
      <c r="O344" s="12"/>
      <c r="P344" s="15"/>
    </row>
    <row r="345" spans="11:16" x14ac:dyDescent="0.35">
      <c r="K345" s="11"/>
      <c r="L345" s="7"/>
      <c r="M345" s="7"/>
      <c r="N345" s="7"/>
      <c r="O345" s="12"/>
      <c r="P345" s="15"/>
    </row>
    <row r="346" spans="11:16" x14ac:dyDescent="0.35">
      <c r="K346" s="11"/>
      <c r="L346" s="7"/>
      <c r="M346" s="7"/>
      <c r="N346" s="7"/>
      <c r="O346" s="12"/>
      <c r="P346" s="15"/>
    </row>
    <row r="347" spans="11:16" x14ac:dyDescent="0.35">
      <c r="K347" s="11"/>
      <c r="L347" s="7"/>
      <c r="M347" s="7"/>
      <c r="N347" s="7"/>
      <c r="O347" s="12"/>
      <c r="P347" s="15"/>
    </row>
    <row r="348" spans="11:16" x14ac:dyDescent="0.35">
      <c r="K348" s="11"/>
      <c r="L348" s="7"/>
      <c r="M348" s="7"/>
      <c r="N348" s="7"/>
      <c r="O348" s="12"/>
      <c r="P348" s="15"/>
    </row>
    <row r="349" spans="11:16" x14ac:dyDescent="0.35">
      <c r="K349" s="11"/>
      <c r="L349" s="7"/>
      <c r="M349" s="7"/>
      <c r="N349" s="7"/>
      <c r="O349" s="12"/>
      <c r="P349" s="15"/>
    </row>
    <row r="350" spans="11:16" x14ac:dyDescent="0.35">
      <c r="K350" s="11"/>
      <c r="L350" s="7"/>
      <c r="M350" s="7"/>
      <c r="N350" s="7"/>
      <c r="O350" s="12"/>
      <c r="P350" s="15"/>
    </row>
    <row r="351" spans="11:16" x14ac:dyDescent="0.35">
      <c r="K351" s="11"/>
      <c r="L351" s="7"/>
      <c r="M351" s="7"/>
      <c r="N351" s="7"/>
      <c r="O351" s="12"/>
      <c r="P351" s="15"/>
    </row>
    <row r="352" spans="11:16" x14ac:dyDescent="0.35">
      <c r="K352" s="11"/>
      <c r="L352" s="7"/>
      <c r="M352" s="7"/>
      <c r="N352" s="7"/>
      <c r="O352" s="12"/>
      <c r="P352" s="15"/>
    </row>
    <row r="353" spans="11:16" x14ac:dyDescent="0.35">
      <c r="K353" s="11"/>
      <c r="L353" s="7"/>
      <c r="M353" s="7"/>
      <c r="N353" s="7"/>
      <c r="O353" s="12"/>
      <c r="P353" s="15"/>
    </row>
    <row r="354" spans="11:16" x14ac:dyDescent="0.35">
      <c r="K354" s="11"/>
      <c r="L354" s="7"/>
      <c r="M354" s="7"/>
      <c r="N354" s="7"/>
      <c r="O354" s="12"/>
      <c r="P354" s="15"/>
    </row>
    <row r="355" spans="11:16" x14ac:dyDescent="0.35">
      <c r="K355" s="11"/>
      <c r="L355" s="7"/>
      <c r="M355" s="7"/>
      <c r="N355" s="7"/>
      <c r="O355" s="12"/>
      <c r="P355" s="15"/>
    </row>
    <row r="356" spans="11:16" x14ac:dyDescent="0.35">
      <c r="K356" s="11"/>
      <c r="L356" s="7"/>
      <c r="M356" s="7"/>
      <c r="N356" s="7"/>
      <c r="O356" s="12"/>
      <c r="P356" s="15"/>
    </row>
    <row r="357" spans="11:16" x14ac:dyDescent="0.35">
      <c r="K357" s="11"/>
      <c r="L357" s="7"/>
      <c r="M357" s="7"/>
      <c r="N357" s="7"/>
      <c r="O357" s="12"/>
      <c r="P357" s="15"/>
    </row>
    <row r="358" spans="11:16" x14ac:dyDescent="0.35">
      <c r="K358" s="11"/>
      <c r="L358" s="7"/>
      <c r="M358" s="7"/>
      <c r="N358" s="7"/>
      <c r="O358" s="12"/>
      <c r="P358" s="15"/>
    </row>
    <row r="359" spans="11:16" x14ac:dyDescent="0.35">
      <c r="K359" s="11"/>
      <c r="L359" s="7"/>
      <c r="M359" s="7"/>
      <c r="N359" s="7"/>
      <c r="O359" s="12"/>
      <c r="P359" s="15"/>
    </row>
    <row r="360" spans="11:16" x14ac:dyDescent="0.35">
      <c r="K360" s="11"/>
      <c r="L360" s="7"/>
      <c r="M360" s="7"/>
      <c r="N360" s="7"/>
      <c r="O360" s="12"/>
      <c r="P360" s="15"/>
    </row>
    <row r="361" spans="11:16" ht="15" thickBot="1" x14ac:dyDescent="0.4">
      <c r="K361" s="8"/>
      <c r="L361" s="9"/>
      <c r="M361" s="9"/>
      <c r="N361" s="9"/>
      <c r="O361" s="10"/>
      <c r="P361" s="16"/>
    </row>
  </sheetData>
  <protectedRanges>
    <protectedRange sqref="F3:I8" name="BlendRange"/>
    <protectedRange sqref="A3:E3" name="Header"/>
    <protectedRange sqref="L3:O1000" name="CourseRange"/>
  </protectedRanges>
  <mergeCells count="4">
    <mergeCell ref="A1:D1"/>
    <mergeCell ref="F1:G1"/>
    <mergeCell ref="H1:I1"/>
    <mergeCell ref="K1:P1"/>
  </mergeCells>
  <dataValidations count="2">
    <dataValidation type="list" allowBlank="1" showInputMessage="1" showErrorMessage="1" sqref="B3" xr:uid="{B53F04C2-E514-422D-9177-915277AA8C8E}">
      <formula1>Categories</formula1>
    </dataValidation>
    <dataValidation type="whole" allowBlank="1" showInputMessage="1" showErrorMessage="1" sqref="G3:G8 I3:I8" xr:uid="{0F3456A3-19C9-4B74-86B6-F61A76D9DF15}">
      <formula1>0</formula1>
      <formula2>600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config</vt:lpstr>
      <vt:lpstr>Warmup</vt:lpstr>
      <vt:lpstr>Cooldown</vt:lpstr>
      <vt:lpstr>AT</vt:lpstr>
      <vt:lpstr>AN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VanBolt</dc:creator>
  <cp:lastModifiedBy>David VanBolt</cp:lastModifiedBy>
  <dcterms:created xsi:type="dcterms:W3CDTF">2015-06-05T18:17:20Z</dcterms:created>
  <dcterms:modified xsi:type="dcterms:W3CDTF">2022-09-22T22:17:24Z</dcterms:modified>
</cp:coreProperties>
</file>