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s/WCHG/constantine/MyFiles/Repos/clonosGP/data/tmp/sci_rep_cll/"/>
    </mc:Choice>
  </mc:AlternateContent>
  <xr:revisionPtr revIDLastSave="0" documentId="13_ncr:1_{20FB673C-C1EC-E146-A724-2E00432BB024}" xr6:coauthVersionLast="45" xr6:coauthVersionMax="45" xr10:uidLastSave="{00000000-0000-0000-0000-000000000000}"/>
  <bookViews>
    <workbookView xWindow="5480" yWindow="1360" windowWidth="27640" windowHeight="16940" xr2:uid="{A2E64D0C-BDA9-9F41-B044-A9185A37457F}"/>
  </bookViews>
  <sheets>
    <sheet name="SAMPLES" sheetId="2" r:id="rId1"/>
    <sheet name="VAF" sheetId="1" r:id="rId2"/>
    <sheet name="Coverage" sheetId="4" r:id="rId3"/>
    <sheet name="FISH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<sst xmlns="http://schemas.openxmlformats.org/spreadsheetml/2006/main" count="374" uniqueCount="124">
  <si>
    <t>CHR</t>
  </si>
  <si>
    <t>POSITION</t>
  </si>
  <si>
    <t>DNA CHANGE</t>
  </si>
  <si>
    <t>CONSEQUENCE</t>
  </si>
  <si>
    <t>AA</t>
  </si>
  <si>
    <t>AA CHANGE</t>
  </si>
  <si>
    <t>GENE</t>
  </si>
  <si>
    <t>P2.1</t>
  </si>
  <si>
    <t>P2.2</t>
  </si>
  <si>
    <t>P2.4</t>
  </si>
  <si>
    <t>P2.5</t>
  </si>
  <si>
    <t>chr5</t>
  </si>
  <si>
    <t>G&gt;G/T</t>
  </si>
  <si>
    <t>missense_variant</t>
  </si>
  <si>
    <t>G/V</t>
  </si>
  <si>
    <t>SNX18</t>
  </si>
  <si>
    <t>chr9</t>
  </si>
  <si>
    <t>A/D</t>
  </si>
  <si>
    <t>TRPM3</t>
  </si>
  <si>
    <t>chr1</t>
  </si>
  <si>
    <t>T&gt;T/C</t>
  </si>
  <si>
    <t>N/S</t>
  </si>
  <si>
    <t>MYBPH</t>
  </si>
  <si>
    <t>chr2</t>
  </si>
  <si>
    <t>C&gt;C/T</t>
  </si>
  <si>
    <t>G/S</t>
  </si>
  <si>
    <t>RAB11FIP5</t>
  </si>
  <si>
    <t>T&gt;T/A</t>
  </si>
  <si>
    <t>E/V</t>
  </si>
  <si>
    <t>XPO1</t>
  </si>
  <si>
    <t>chr15</t>
  </si>
  <si>
    <t>G&gt;G/A</t>
  </si>
  <si>
    <t>G/R</t>
  </si>
  <si>
    <t>SEMA6D</t>
  </si>
  <si>
    <t>chrX</t>
  </si>
  <si>
    <t>E/K</t>
  </si>
  <si>
    <t>MED12</t>
  </si>
  <si>
    <t>chr19</t>
  </si>
  <si>
    <t>M/I</t>
  </si>
  <si>
    <t>NLRP7</t>
  </si>
  <si>
    <t>chr3</t>
  </si>
  <si>
    <t>A&gt;A/G</t>
  </si>
  <si>
    <t>L/V</t>
  </si>
  <si>
    <t>NKTR</t>
  </si>
  <si>
    <t>R/H</t>
  </si>
  <si>
    <t>PTPRG</t>
  </si>
  <si>
    <t>stop_gained</t>
  </si>
  <si>
    <t>Q/*</t>
  </si>
  <si>
    <t>PRDM6</t>
  </si>
  <si>
    <t>S/F</t>
  </si>
  <si>
    <t>PLSCR2</t>
  </si>
  <si>
    <t>chr20</t>
  </si>
  <si>
    <t>ASXL1</t>
  </si>
  <si>
    <t>A/T</t>
  </si>
  <si>
    <t>DMKN</t>
  </si>
  <si>
    <t>ZCCHC16</t>
  </si>
  <si>
    <t>chr17</t>
  </si>
  <si>
    <t>TP53</t>
  </si>
  <si>
    <t>D/E</t>
  </si>
  <si>
    <t>KCNS1</t>
  </si>
  <si>
    <t>chr10</t>
  </si>
  <si>
    <t>C&gt;C/G</t>
  </si>
  <si>
    <t>D/H</t>
  </si>
  <si>
    <t>EGR2</t>
  </si>
  <si>
    <t>N/D</t>
  </si>
  <si>
    <t>ZNF625</t>
  </si>
  <si>
    <t>A&gt;A/T</t>
  </si>
  <si>
    <t>K/*</t>
  </si>
  <si>
    <t>RPS15</t>
  </si>
  <si>
    <t>chr12</t>
  </si>
  <si>
    <t>VEZT</t>
  </si>
  <si>
    <t>MSX2</t>
  </si>
  <si>
    <t>KBTBD8</t>
  </si>
  <si>
    <t>chr11</t>
  </si>
  <si>
    <t>G/D</t>
  </si>
  <si>
    <t>KCNJ11</t>
  </si>
  <si>
    <t>C&gt;C/A</t>
  </si>
  <si>
    <t>R/I</t>
  </si>
  <si>
    <t>MDM1</t>
  </si>
  <si>
    <t>N/I</t>
  </si>
  <si>
    <t>DDX3X</t>
  </si>
  <si>
    <t>T&gt;T/G</t>
  </si>
  <si>
    <t>K/Q</t>
  </si>
  <si>
    <t>BBS10</t>
  </si>
  <si>
    <t>F/S</t>
  </si>
  <si>
    <t>GPS2</t>
  </si>
  <si>
    <t>S/R</t>
  </si>
  <si>
    <t>RSF1</t>
  </si>
  <si>
    <t>E/D</t>
  </si>
  <si>
    <t>PUS7L</t>
  </si>
  <si>
    <t>R/*</t>
  </si>
  <si>
    <t>ZC3H8</t>
  </si>
  <si>
    <t>Sample date</t>
  </si>
  <si>
    <t>Type of sample</t>
  </si>
  <si>
    <t>PBMCs</t>
  </si>
  <si>
    <t>LN</t>
  </si>
  <si>
    <t>Commets</t>
  </si>
  <si>
    <t>Diagnosis</t>
  </si>
  <si>
    <t>Pre-treatment FCR-Rm</t>
  </si>
  <si>
    <t>Pre-treat. TRU-Benda</t>
  </si>
  <si>
    <t>Pre-treat.R-CMP-bortezomib</t>
  </si>
  <si>
    <t>SAMPLE</t>
  </si>
  <si>
    <t>FISH</t>
  </si>
  <si>
    <t>11q22.3 del</t>
  </si>
  <si>
    <t>ND</t>
  </si>
  <si>
    <t>13q14.3 del</t>
  </si>
  <si>
    <t>17p13.1 del</t>
  </si>
  <si>
    <t>c-myc</t>
  </si>
  <si>
    <t>P2.1 total</t>
  </si>
  <si>
    <t>P2.1 variant</t>
  </si>
  <si>
    <t>P2.1 frequency</t>
  </si>
  <si>
    <t>P2.2 total</t>
  </si>
  <si>
    <t>P2.2 variant</t>
  </si>
  <si>
    <t>P2.2 frequency</t>
  </si>
  <si>
    <t>P2.3 total</t>
  </si>
  <si>
    <t>P2.3 variant</t>
  </si>
  <si>
    <t>P2.3 frequency</t>
  </si>
  <si>
    <t>P2.4 total</t>
  </si>
  <si>
    <t>P2.4 variant</t>
  </si>
  <si>
    <t>P2.4 frequency</t>
  </si>
  <si>
    <t>P2.5 total</t>
  </si>
  <si>
    <t>P2.5 variant</t>
  </si>
  <si>
    <t>P2.5 frequency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</si>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</sst>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164" fontId="1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E5-AC90-0040-B3B4-419D5B55759E}">
  <dimension ref="A1:D11"/>
  <sheetViews>
    <sheetView tabSelected="1" workbookViewId="0">
      <selection activeCell="C14" sqref="C14"/>
    </sheetView>
  </sheetViews>
  <sheetFormatPr baseColWidth="10" defaultRowHeight="16" x14ac:dyDescent="0.2"/>
  <cols>
    <col min="2" max="2" width="19.33203125" customWidth="1"/>
    <col min="3" max="3" width="21.5" customWidth="1"/>
    <col min="4" max="4" width="29.5" customWidth="1"/>
    <col min="5" max="5" width="27.5" customWidth="1"/>
  </cols>
  <sheetData>
    <row r="1" spans="1:4" x14ac:dyDescent="0.2">
      <c r="A1" s="19" t="s">
        <v>92</v>
      </c>
      <c r="B1" s="19" t="s">
        <v>93</v>
      </c>
      <c r="C1" s="19" t="s">
        <v>96</v>
      </c>
      <c r="D1" s="20" t="s">
        <v>101</v>
      </c>
    </row>
    <row r="2" spans="1:4" x14ac:dyDescent="0.2">
      <c r="A2" s="21">
        <v>39097</v>
      </c>
      <c r="B2" s="18" t="s">
        <v>94</v>
      </c>
      <c r="C2" s="22" t="s">
        <v>97</v>
      </c>
      <c r="D2" s="23" t="s">
        <v>7</v>
      </c>
    </row>
    <row r="3" spans="1:4" x14ac:dyDescent="0.2">
      <c r="A3" s="21">
        <v>39505</v>
      </c>
      <c r="B3" s="18" t="s">
        <v>94</v>
      </c>
      <c r="C3" s="22" t="s">
        <v>98</v>
      </c>
      <c r="D3" s="23" t="s">
        <v>8</v>
      </c>
    </row>
    <row r="4" spans="1:4" x14ac:dyDescent="0.2">
      <c r="A4" s="21">
        <v>41170</v>
      </c>
      <c r="B4" s="18" t="s">
        <v>94</v>
      </c>
      <c r="C4" s="22" t="s">
        <v>99</v>
      </c>
      <c r="D4" s="23" t="s">
        <v>9</v>
      </c>
    </row>
    <row r="5" spans="1:4" x14ac:dyDescent="0.2">
      <c r="A5" s="21">
        <v>41444</v>
      </c>
      <c r="B5" s="24" t="s">
        <v>95</v>
      </c>
      <c r="C5" s="25" t="s">
        <v>100</v>
      </c>
      <c r="D5" s="23" t="s">
        <v>10</v>
      </c>
    </row>
    <row r="11" spans="1:4" x14ac:dyDescent="0.2">
      <c r="A11" s="17"/>
      <c r="B11" s="18"/>
      <c r="C11" s="18"/>
      <c r="D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9B45-0FBD-E248-B778-68BB5B7AEC5B}">
  <dimension ref="A1:K32"/>
  <sheetViews>
    <sheetView workbookViewId="0">
      <selection sqref="A1:K32"/>
    </sheetView>
  </sheetViews>
  <sheetFormatPr baseColWidth="10" defaultRowHeight="16" x14ac:dyDescent="0.2"/>
  <cols>
    <col min="4" max="4" width="22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 t="s">
        <v>11</v>
      </c>
      <c r="B2" s="3">
        <v>53814210</v>
      </c>
      <c r="C2" s="3" t="s">
        <v>12</v>
      </c>
      <c r="D2" s="3" t="s">
        <v>13</v>
      </c>
      <c r="E2" s="3">
        <v>143</v>
      </c>
      <c r="F2" s="3" t="s">
        <v>14</v>
      </c>
      <c r="G2" s="4" t="s">
        <v>15</v>
      </c>
      <c r="H2" s="5">
        <v>57</v>
      </c>
      <c r="I2" s="5">
        <v>57</v>
      </c>
      <c r="J2" s="5">
        <v>51</v>
      </c>
      <c r="K2" s="5">
        <v>54</v>
      </c>
    </row>
    <row r="3" spans="1:11" x14ac:dyDescent="0.2">
      <c r="A3" s="3" t="s">
        <v>16</v>
      </c>
      <c r="B3" s="3">
        <v>73255540</v>
      </c>
      <c r="C3" s="3" t="s">
        <v>12</v>
      </c>
      <c r="D3" s="3" t="s">
        <v>13</v>
      </c>
      <c r="E3" s="3">
        <v>308</v>
      </c>
      <c r="F3" s="3" t="s">
        <v>17</v>
      </c>
      <c r="G3" s="4" t="s">
        <v>18</v>
      </c>
      <c r="H3" s="5">
        <v>47</v>
      </c>
      <c r="I3" s="5">
        <v>47</v>
      </c>
      <c r="J3" s="5">
        <v>69</v>
      </c>
      <c r="K3" s="5">
        <v>85</v>
      </c>
    </row>
    <row r="4" spans="1:11" x14ac:dyDescent="0.2">
      <c r="A4" s="3" t="s">
        <v>19</v>
      </c>
      <c r="B4" s="3">
        <v>203138198</v>
      </c>
      <c r="C4" s="3" t="s">
        <v>20</v>
      </c>
      <c r="D4" s="3" t="s">
        <v>13</v>
      </c>
      <c r="E4" s="3">
        <v>418</v>
      </c>
      <c r="F4" s="3" t="s">
        <v>21</v>
      </c>
      <c r="G4" s="4" t="s">
        <v>22</v>
      </c>
      <c r="H4" s="5">
        <v>34</v>
      </c>
      <c r="I4" s="5">
        <v>30</v>
      </c>
      <c r="J4" s="5">
        <v>45</v>
      </c>
      <c r="K4" s="5">
        <v>45</v>
      </c>
    </row>
    <row r="5" spans="1:11" x14ac:dyDescent="0.2">
      <c r="A5" s="3" t="s">
        <v>23</v>
      </c>
      <c r="B5" s="3">
        <v>73339809</v>
      </c>
      <c r="C5" s="3" t="s">
        <v>24</v>
      </c>
      <c r="D5" s="3" t="s">
        <v>13</v>
      </c>
      <c r="E5" s="3">
        <v>33</v>
      </c>
      <c r="F5" s="3" t="s">
        <v>25</v>
      </c>
      <c r="G5" s="4" t="s">
        <v>26</v>
      </c>
      <c r="H5" s="5">
        <v>34</v>
      </c>
      <c r="I5" s="5">
        <v>27</v>
      </c>
      <c r="J5" s="5">
        <v>41</v>
      </c>
      <c r="K5" s="5">
        <v>40</v>
      </c>
    </row>
    <row r="6" spans="1:11" x14ac:dyDescent="0.2">
      <c r="A6" s="3" t="s">
        <v>23</v>
      </c>
      <c r="B6" s="3">
        <v>61719471</v>
      </c>
      <c r="C6" s="3" t="s">
        <v>27</v>
      </c>
      <c r="D6" s="3" t="s">
        <v>13</v>
      </c>
      <c r="E6" s="3">
        <v>571</v>
      </c>
      <c r="F6" s="3" t="s">
        <v>28</v>
      </c>
      <c r="G6" s="4" t="s">
        <v>29</v>
      </c>
      <c r="H6" s="5">
        <v>34</v>
      </c>
      <c r="I6" s="5">
        <v>24</v>
      </c>
      <c r="J6" s="5">
        <v>46</v>
      </c>
      <c r="K6" s="5">
        <v>48</v>
      </c>
    </row>
    <row r="7" spans="1:11" x14ac:dyDescent="0.2">
      <c r="A7" s="3" t="s">
        <v>30</v>
      </c>
      <c r="B7" s="3">
        <v>48056239</v>
      </c>
      <c r="C7" s="3" t="s">
        <v>31</v>
      </c>
      <c r="D7" s="3" t="s">
        <v>13</v>
      </c>
      <c r="E7" s="3">
        <v>314</v>
      </c>
      <c r="F7" s="3" t="s">
        <v>32</v>
      </c>
      <c r="G7" s="4" t="s">
        <v>33</v>
      </c>
      <c r="H7" s="5">
        <v>30</v>
      </c>
      <c r="I7" s="5">
        <v>23</v>
      </c>
      <c r="J7" s="5">
        <v>42</v>
      </c>
      <c r="K7" s="5">
        <v>44</v>
      </c>
    </row>
    <row r="8" spans="1:11" x14ac:dyDescent="0.2">
      <c r="A8" s="3" t="s">
        <v>34</v>
      </c>
      <c r="B8" s="3">
        <v>70338701</v>
      </c>
      <c r="C8" s="3" t="s">
        <v>31</v>
      </c>
      <c r="D8" s="3" t="s">
        <v>13</v>
      </c>
      <c r="E8" s="3">
        <v>1</v>
      </c>
      <c r="F8" s="3" t="s">
        <v>35</v>
      </c>
      <c r="G8" s="4" t="s">
        <v>36</v>
      </c>
      <c r="H8" s="5">
        <v>42</v>
      </c>
      <c r="I8" s="5">
        <v>36</v>
      </c>
      <c r="J8" s="5">
        <v>9</v>
      </c>
      <c r="K8" s="5">
        <v>0</v>
      </c>
    </row>
    <row r="9" spans="1:11" x14ac:dyDescent="0.2">
      <c r="A9" s="3" t="s">
        <v>37</v>
      </c>
      <c r="B9" s="3">
        <v>55451611</v>
      </c>
      <c r="C9" s="3" t="s">
        <v>24</v>
      </c>
      <c r="D9" s="3" t="s">
        <v>13</v>
      </c>
      <c r="E9" s="3">
        <v>192</v>
      </c>
      <c r="F9" s="3" t="s">
        <v>38</v>
      </c>
      <c r="G9" s="4" t="s">
        <v>39</v>
      </c>
      <c r="H9" s="5">
        <v>25</v>
      </c>
      <c r="I9" s="5">
        <v>20</v>
      </c>
      <c r="J9" s="5">
        <v>7</v>
      </c>
      <c r="K9" s="5">
        <v>0</v>
      </c>
    </row>
    <row r="10" spans="1:11" x14ac:dyDescent="0.2">
      <c r="A10" s="3" t="s">
        <v>40</v>
      </c>
      <c r="B10" s="3">
        <v>42672799</v>
      </c>
      <c r="C10" s="3" t="s">
        <v>41</v>
      </c>
      <c r="D10" s="3" t="s">
        <v>13</v>
      </c>
      <c r="E10" s="3">
        <v>181</v>
      </c>
      <c r="F10" s="3" t="s">
        <v>42</v>
      </c>
      <c r="G10" s="4" t="s">
        <v>43</v>
      </c>
      <c r="H10" s="5">
        <v>24</v>
      </c>
      <c r="I10" s="5">
        <v>26</v>
      </c>
      <c r="J10" s="5">
        <v>2</v>
      </c>
      <c r="K10" s="5">
        <v>0</v>
      </c>
    </row>
    <row r="11" spans="1:11" x14ac:dyDescent="0.2">
      <c r="A11" s="3" t="s">
        <v>40</v>
      </c>
      <c r="B11" s="3">
        <v>62180812</v>
      </c>
      <c r="C11" s="3" t="s">
        <v>31</v>
      </c>
      <c r="D11" s="3" t="s">
        <v>13</v>
      </c>
      <c r="E11" s="3">
        <v>432</v>
      </c>
      <c r="F11" s="3" t="s">
        <v>44</v>
      </c>
      <c r="G11" s="4" t="s">
        <v>45</v>
      </c>
      <c r="H11" s="5">
        <v>24</v>
      </c>
      <c r="I11" s="5">
        <v>25</v>
      </c>
      <c r="J11" s="5">
        <v>6</v>
      </c>
      <c r="K11" s="5">
        <v>0</v>
      </c>
    </row>
    <row r="12" spans="1:11" x14ac:dyDescent="0.2">
      <c r="A12" s="3" t="s">
        <v>11</v>
      </c>
      <c r="B12" s="3">
        <v>122495320</v>
      </c>
      <c r="C12" s="3" t="s">
        <v>24</v>
      </c>
      <c r="D12" s="3" t="s">
        <v>46</v>
      </c>
      <c r="E12" s="3">
        <v>381</v>
      </c>
      <c r="F12" s="3" t="s">
        <v>47</v>
      </c>
      <c r="G12" s="4" t="s">
        <v>48</v>
      </c>
      <c r="H12" s="5">
        <v>6</v>
      </c>
      <c r="I12" s="5">
        <v>16</v>
      </c>
      <c r="J12" s="5">
        <v>0</v>
      </c>
      <c r="K12" s="5">
        <v>0</v>
      </c>
    </row>
    <row r="13" spans="1:11" x14ac:dyDescent="0.2">
      <c r="A13" s="3" t="s">
        <v>40</v>
      </c>
      <c r="B13" s="3">
        <v>146167102</v>
      </c>
      <c r="C13" s="3" t="s">
        <v>31</v>
      </c>
      <c r="D13" s="3" t="s">
        <v>13</v>
      </c>
      <c r="E13" s="3">
        <v>179</v>
      </c>
      <c r="F13" s="3" t="s">
        <v>49</v>
      </c>
      <c r="G13" s="4" t="s">
        <v>50</v>
      </c>
      <c r="H13" s="5">
        <v>1</v>
      </c>
      <c r="I13" s="5">
        <v>0</v>
      </c>
      <c r="J13" s="5">
        <v>36</v>
      </c>
      <c r="K13" s="5">
        <v>43</v>
      </c>
    </row>
    <row r="14" spans="1:11" x14ac:dyDescent="0.2">
      <c r="A14" s="3" t="s">
        <v>51</v>
      </c>
      <c r="B14" s="3">
        <v>31024371</v>
      </c>
      <c r="C14" s="3" t="s">
        <v>24</v>
      </c>
      <c r="D14" s="3" t="s">
        <v>46</v>
      </c>
      <c r="E14" s="3">
        <v>1207</v>
      </c>
      <c r="F14" s="3" t="s">
        <v>47</v>
      </c>
      <c r="G14" s="4" t="s">
        <v>52</v>
      </c>
      <c r="H14" s="5">
        <v>0.19893899204244031</v>
      </c>
      <c r="I14" s="5">
        <v>0.24417314095449499</v>
      </c>
      <c r="J14" s="5">
        <v>33.726471289015961</v>
      </c>
      <c r="K14" s="5">
        <v>41.71658860690556</v>
      </c>
    </row>
    <row r="15" spans="1:11" x14ac:dyDescent="0.2">
      <c r="A15" s="3" t="s">
        <v>37</v>
      </c>
      <c r="B15" s="3">
        <v>36004170</v>
      </c>
      <c r="C15" s="3" t="s">
        <v>24</v>
      </c>
      <c r="D15" s="3" t="s">
        <v>13</v>
      </c>
      <c r="E15" s="3">
        <v>70</v>
      </c>
      <c r="F15" s="3" t="s">
        <v>53</v>
      </c>
      <c r="G15" s="6" t="s">
        <v>54</v>
      </c>
      <c r="H15" s="5">
        <v>0</v>
      </c>
      <c r="I15" s="5">
        <v>0.49751243781094528</v>
      </c>
      <c r="J15" s="5">
        <v>36.019536019536019</v>
      </c>
      <c r="K15" s="5">
        <v>57.142857142857139</v>
      </c>
    </row>
    <row r="16" spans="1:11" x14ac:dyDescent="0.2">
      <c r="A16" s="3" t="s">
        <v>34</v>
      </c>
      <c r="B16" s="3">
        <v>111698846</v>
      </c>
      <c r="C16" s="3" t="s">
        <v>31</v>
      </c>
      <c r="D16" s="3" t="s">
        <v>13</v>
      </c>
      <c r="E16" s="3">
        <v>297</v>
      </c>
      <c r="F16" s="3" t="s">
        <v>44</v>
      </c>
      <c r="G16" s="6" t="s">
        <v>55</v>
      </c>
      <c r="H16" s="5">
        <v>0</v>
      </c>
      <c r="I16" s="5">
        <v>0</v>
      </c>
      <c r="J16" s="5">
        <v>75</v>
      </c>
      <c r="K16" s="5">
        <v>91</v>
      </c>
    </row>
    <row r="17" spans="1:11" x14ac:dyDescent="0.2">
      <c r="A17" s="3" t="s">
        <v>56</v>
      </c>
      <c r="B17" s="3">
        <v>7578406</v>
      </c>
      <c r="C17" s="3" t="s">
        <v>24</v>
      </c>
      <c r="D17" s="3" t="s">
        <v>13</v>
      </c>
      <c r="E17" s="3">
        <v>175</v>
      </c>
      <c r="F17" s="3" t="s">
        <v>44</v>
      </c>
      <c r="G17" s="6" t="s">
        <v>57</v>
      </c>
      <c r="H17" s="3">
        <v>0</v>
      </c>
      <c r="I17" s="3">
        <v>0</v>
      </c>
      <c r="J17" s="3">
        <v>57</v>
      </c>
      <c r="K17" s="3">
        <v>82</v>
      </c>
    </row>
    <row r="18" spans="1:11" x14ac:dyDescent="0.2">
      <c r="A18" s="3" t="s">
        <v>51</v>
      </c>
      <c r="B18" s="3">
        <v>43726429</v>
      </c>
      <c r="C18" s="3" t="s">
        <v>12</v>
      </c>
      <c r="D18" s="3" t="s">
        <v>13</v>
      </c>
      <c r="E18" s="3">
        <v>328</v>
      </c>
      <c r="F18" s="3" t="s">
        <v>58</v>
      </c>
      <c r="G18" s="6" t="s">
        <v>59</v>
      </c>
      <c r="H18" s="5">
        <v>0</v>
      </c>
      <c r="I18" s="5">
        <v>0</v>
      </c>
      <c r="J18" s="5">
        <v>42</v>
      </c>
      <c r="K18" s="5">
        <v>49</v>
      </c>
    </row>
    <row r="19" spans="1:11" x14ac:dyDescent="0.2">
      <c r="A19" s="3" t="s">
        <v>60</v>
      </c>
      <c r="B19" s="3">
        <v>64573167</v>
      </c>
      <c r="C19" s="3" t="s">
        <v>61</v>
      </c>
      <c r="D19" s="3" t="s">
        <v>13</v>
      </c>
      <c r="E19" s="3">
        <v>361</v>
      </c>
      <c r="F19" s="3" t="s">
        <v>62</v>
      </c>
      <c r="G19" s="6" t="s">
        <v>63</v>
      </c>
      <c r="H19" s="5">
        <v>0</v>
      </c>
      <c r="I19" s="5">
        <v>0</v>
      </c>
      <c r="J19" s="5">
        <v>37</v>
      </c>
      <c r="K19" s="5">
        <v>49</v>
      </c>
    </row>
    <row r="20" spans="1:11" x14ac:dyDescent="0.2">
      <c r="A20" s="3" t="s">
        <v>37</v>
      </c>
      <c r="B20" s="3">
        <v>12253308</v>
      </c>
      <c r="C20" s="3" t="s">
        <v>20</v>
      </c>
      <c r="D20" s="3" t="s">
        <v>13</v>
      </c>
      <c r="E20" s="3">
        <v>98</v>
      </c>
      <c r="F20" s="3" t="s">
        <v>64</v>
      </c>
      <c r="G20" s="6" t="s">
        <v>65</v>
      </c>
      <c r="H20" s="5">
        <v>0</v>
      </c>
      <c r="I20" s="5">
        <v>0</v>
      </c>
      <c r="J20" s="5">
        <v>36</v>
      </c>
      <c r="K20" s="5">
        <v>51</v>
      </c>
    </row>
    <row r="21" spans="1:11" x14ac:dyDescent="0.2">
      <c r="A21" s="3" t="s">
        <v>37</v>
      </c>
      <c r="B21" s="3">
        <v>1440456</v>
      </c>
      <c r="C21" s="3" t="s">
        <v>66</v>
      </c>
      <c r="D21" s="3" t="s">
        <v>46</v>
      </c>
      <c r="E21" s="3">
        <v>145</v>
      </c>
      <c r="F21" s="3" t="s">
        <v>67</v>
      </c>
      <c r="G21" s="6" t="s">
        <v>68</v>
      </c>
      <c r="H21" s="5">
        <v>0</v>
      </c>
      <c r="I21" s="5">
        <v>0</v>
      </c>
      <c r="J21" s="5">
        <v>36</v>
      </c>
      <c r="K21" s="5">
        <v>39</v>
      </c>
    </row>
    <row r="22" spans="1:11" x14ac:dyDescent="0.2">
      <c r="A22" s="3" t="s">
        <v>69</v>
      </c>
      <c r="B22" s="3">
        <v>95694328</v>
      </c>
      <c r="C22" s="3" t="s">
        <v>12</v>
      </c>
      <c r="D22" s="3" t="s">
        <v>13</v>
      </c>
      <c r="E22" s="3">
        <v>692</v>
      </c>
      <c r="F22" s="3" t="s">
        <v>14</v>
      </c>
      <c r="G22" s="6" t="s">
        <v>70</v>
      </c>
      <c r="H22" s="5">
        <v>0</v>
      </c>
      <c r="I22" s="5">
        <v>0</v>
      </c>
      <c r="J22" s="5">
        <v>35</v>
      </c>
      <c r="K22" s="5">
        <v>42</v>
      </c>
    </row>
    <row r="23" spans="1:11" x14ac:dyDescent="0.2">
      <c r="A23" s="3" t="s">
        <v>11</v>
      </c>
      <c r="B23" s="3">
        <v>174156539</v>
      </c>
      <c r="C23" s="3" t="s">
        <v>31</v>
      </c>
      <c r="D23" s="3" t="s">
        <v>13</v>
      </c>
      <c r="E23" s="3">
        <v>253</v>
      </c>
      <c r="F23" s="3" t="s">
        <v>32</v>
      </c>
      <c r="G23" s="6" t="s">
        <v>71</v>
      </c>
      <c r="H23" s="5">
        <v>0</v>
      </c>
      <c r="I23" s="5">
        <v>0</v>
      </c>
      <c r="J23" s="5">
        <v>34</v>
      </c>
      <c r="K23" s="5">
        <v>51</v>
      </c>
    </row>
    <row r="24" spans="1:11" x14ac:dyDescent="0.2">
      <c r="A24" s="3" t="s">
        <v>40</v>
      </c>
      <c r="B24" s="3">
        <v>67054494</v>
      </c>
      <c r="C24" s="3" t="s">
        <v>41</v>
      </c>
      <c r="D24" s="3" t="s">
        <v>13</v>
      </c>
      <c r="E24" s="3">
        <v>342</v>
      </c>
      <c r="F24" s="3" t="s">
        <v>21</v>
      </c>
      <c r="G24" s="6" t="s">
        <v>72</v>
      </c>
      <c r="H24" s="5">
        <v>0</v>
      </c>
      <c r="I24" s="5">
        <v>0</v>
      </c>
      <c r="J24" s="5">
        <v>29</v>
      </c>
      <c r="K24" s="5">
        <v>33</v>
      </c>
    </row>
    <row r="25" spans="1:11" x14ac:dyDescent="0.2">
      <c r="A25" s="3" t="s">
        <v>73</v>
      </c>
      <c r="B25" s="3">
        <v>17409031</v>
      </c>
      <c r="C25" s="3" t="s">
        <v>24</v>
      </c>
      <c r="D25" s="3" t="s">
        <v>13</v>
      </c>
      <c r="E25" s="3">
        <v>116</v>
      </c>
      <c r="F25" s="3" t="s">
        <v>74</v>
      </c>
      <c r="G25" s="6" t="s">
        <v>75</v>
      </c>
      <c r="H25" s="5">
        <v>0</v>
      </c>
      <c r="I25" s="7">
        <v>0</v>
      </c>
      <c r="J25" s="5">
        <v>25</v>
      </c>
      <c r="K25" s="5">
        <v>48</v>
      </c>
    </row>
    <row r="26" spans="1:11" x14ac:dyDescent="0.2">
      <c r="A26" s="3" t="s">
        <v>69</v>
      </c>
      <c r="B26" s="3">
        <v>68720768</v>
      </c>
      <c r="C26" s="3" t="s">
        <v>76</v>
      </c>
      <c r="D26" s="3" t="s">
        <v>13</v>
      </c>
      <c r="E26" s="3">
        <v>51</v>
      </c>
      <c r="F26" s="3" t="s">
        <v>77</v>
      </c>
      <c r="G26" s="6" t="s">
        <v>78</v>
      </c>
      <c r="H26" s="5">
        <v>0</v>
      </c>
      <c r="I26" s="5">
        <v>0</v>
      </c>
      <c r="J26" s="5">
        <v>15</v>
      </c>
      <c r="K26" s="5">
        <v>39</v>
      </c>
    </row>
    <row r="27" spans="1:11" x14ac:dyDescent="0.2">
      <c r="A27" s="3" t="s">
        <v>34</v>
      </c>
      <c r="B27" s="3">
        <v>41205870</v>
      </c>
      <c r="C27" s="3" t="s">
        <v>66</v>
      </c>
      <c r="D27" s="3" t="s">
        <v>13</v>
      </c>
      <c r="E27" s="3">
        <v>521</v>
      </c>
      <c r="F27" s="3" t="s">
        <v>79</v>
      </c>
      <c r="G27" s="6" t="s">
        <v>80</v>
      </c>
      <c r="H27" s="5">
        <v>0.48959608323133408</v>
      </c>
      <c r="I27" s="5">
        <v>0.41597337770382692</v>
      </c>
      <c r="J27" s="5">
        <v>5.1820356098857294</v>
      </c>
      <c r="K27" s="5">
        <v>82.549019607843135</v>
      </c>
    </row>
    <row r="28" spans="1:11" x14ac:dyDescent="0.2">
      <c r="A28" s="3" t="s">
        <v>69</v>
      </c>
      <c r="B28" s="3">
        <v>76740057</v>
      </c>
      <c r="C28" s="3" t="s">
        <v>81</v>
      </c>
      <c r="D28" s="3" t="s">
        <v>13</v>
      </c>
      <c r="E28" s="3">
        <v>570</v>
      </c>
      <c r="F28" s="3" t="s">
        <v>82</v>
      </c>
      <c r="G28" s="6" t="s">
        <v>83</v>
      </c>
      <c r="H28" s="5">
        <v>0</v>
      </c>
      <c r="I28" s="5">
        <v>0</v>
      </c>
      <c r="J28" s="5">
        <v>0</v>
      </c>
      <c r="K28" s="5">
        <v>32.954545454545453</v>
      </c>
    </row>
    <row r="29" spans="1:11" x14ac:dyDescent="0.2">
      <c r="A29" s="3" t="s">
        <v>56</v>
      </c>
      <c r="B29" s="3">
        <v>7217667</v>
      </c>
      <c r="C29" s="3" t="s">
        <v>41</v>
      </c>
      <c r="D29" s="3" t="s">
        <v>13</v>
      </c>
      <c r="E29" s="3">
        <v>87</v>
      </c>
      <c r="F29" s="3" t="s">
        <v>84</v>
      </c>
      <c r="G29" s="6" t="s">
        <v>85</v>
      </c>
      <c r="H29" s="5">
        <v>0</v>
      </c>
      <c r="I29" s="5">
        <v>0</v>
      </c>
      <c r="J29" s="5">
        <v>0</v>
      </c>
      <c r="K29" s="5">
        <v>23</v>
      </c>
    </row>
    <row r="30" spans="1:11" x14ac:dyDescent="0.2">
      <c r="A30" s="3" t="s">
        <v>73</v>
      </c>
      <c r="B30" s="3">
        <v>77378457</v>
      </c>
      <c r="C30" s="3" t="s">
        <v>12</v>
      </c>
      <c r="D30" s="3" t="s">
        <v>13</v>
      </c>
      <c r="E30" s="3">
        <v>1025</v>
      </c>
      <c r="F30" s="3" t="s">
        <v>86</v>
      </c>
      <c r="G30" s="6" t="s">
        <v>87</v>
      </c>
      <c r="H30" s="5">
        <v>0</v>
      </c>
      <c r="I30" s="5">
        <v>0</v>
      </c>
      <c r="J30" s="5">
        <v>0</v>
      </c>
      <c r="K30" s="5">
        <v>22</v>
      </c>
    </row>
    <row r="31" spans="1:11" x14ac:dyDescent="0.2">
      <c r="A31" s="3" t="s">
        <v>69</v>
      </c>
      <c r="B31" s="3">
        <v>44148590</v>
      </c>
      <c r="C31" s="3" t="s">
        <v>61</v>
      </c>
      <c r="D31" s="3" t="s">
        <v>13</v>
      </c>
      <c r="E31" s="3">
        <v>153</v>
      </c>
      <c r="F31" s="3" t="s">
        <v>88</v>
      </c>
      <c r="G31" s="6" t="s">
        <v>89</v>
      </c>
      <c r="H31" s="5">
        <v>0</v>
      </c>
      <c r="I31" s="5">
        <v>0</v>
      </c>
      <c r="J31" s="5">
        <v>0</v>
      </c>
      <c r="K31" s="5">
        <v>18</v>
      </c>
    </row>
    <row r="32" spans="1:11" x14ac:dyDescent="0.2">
      <c r="A32" s="3" t="s">
        <v>23</v>
      </c>
      <c r="B32" s="3">
        <v>112994207</v>
      </c>
      <c r="C32" s="3" t="s">
        <v>31</v>
      </c>
      <c r="D32" s="3" t="s">
        <v>46</v>
      </c>
      <c r="E32" s="3">
        <v>146</v>
      </c>
      <c r="F32" s="3" t="s">
        <v>90</v>
      </c>
      <c r="G32" s="4" t="s">
        <v>91</v>
      </c>
      <c r="H32" s="5">
        <v>0</v>
      </c>
      <c r="I32" s="8">
        <v>0</v>
      </c>
      <c r="J32" s="5">
        <v>0</v>
      </c>
      <c r="K32" s="5">
        <v>15</v>
      </c>
    </row>
  </sheetData>
  <conditionalFormatting sqref="H2:K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DA25-B5E0-6644-B172-9D2FDDC0839C}">
  <dimension ref="A1:V32"/>
  <sheetViews>
    <sheetView workbookViewId="0">
      <selection activeCell="D16" sqref="D16"/>
    </sheetView>
  </sheetViews>
  <sheetFormatPr baseColWidth="10" defaultRowHeight="16" x14ac:dyDescent="0.2"/>
  <cols>
    <col min="2" max="2" width="17" customWidth="1"/>
    <col min="3" max="3" width="21.6640625" customWidth="1"/>
    <col min="4" max="4" width="25.1640625" customWidth="1"/>
    <col min="8" max="8" width="22.1640625" customWidth="1"/>
    <col min="9" max="9" width="23.33203125" customWidth="1"/>
    <col min="10" max="11" width="21.5" customWidth="1"/>
    <col min="12" max="12" width="22.33203125" customWidth="1"/>
    <col min="13" max="13" width="22.83203125" customWidth="1"/>
    <col min="15" max="15" width="18" customWidth="1"/>
    <col min="16" max="16" width="22.5" customWidth="1"/>
    <col min="18" max="18" width="18.5" customWidth="1"/>
    <col min="19" max="19" width="19.33203125" customWidth="1"/>
    <col min="20" max="20" width="14.33203125" customWidth="1"/>
    <col min="21" max="21" width="20.33203125" customWidth="1"/>
    <col min="22" max="22" width="27.6640625" customWidth="1"/>
  </cols>
  <sheetData>
    <row r="1" spans="1:22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108</v>
      </c>
      <c r="I1" s="15" t="s">
        <v>109</v>
      </c>
      <c r="J1" s="15" t="s">
        <v>110</v>
      </c>
      <c r="K1" s="15" t="s">
        <v>111</v>
      </c>
      <c r="L1" s="15" t="s">
        <v>112</v>
      </c>
      <c r="M1" s="15" t="s">
        <v>113</v>
      </c>
      <c r="N1" s="15" t="s">
        <v>114</v>
      </c>
      <c r="O1" s="15" t="s">
        <v>115</v>
      </c>
      <c r="P1" s="15" t="s">
        <v>116</v>
      </c>
      <c r="Q1" s="15" t="s">
        <v>117</v>
      </c>
      <c r="R1" s="15" t="s">
        <v>118</v>
      </c>
      <c r="S1" s="15" t="s">
        <v>119</v>
      </c>
      <c r="T1" s="15" t="s">
        <v>120</v>
      </c>
      <c r="U1" s="15" t="s">
        <v>121</v>
      </c>
      <c r="V1" s="15" t="s">
        <v>122</v>
      </c>
    </row>
    <row r="2" spans="1:22" x14ac:dyDescent="0.2">
      <c r="A2" s="3" t="s">
        <v>11</v>
      </c>
      <c r="B2" s="3">
        <v>53814210</v>
      </c>
      <c r="C2" s="3" t="s">
        <v>12</v>
      </c>
      <c r="D2" s="3" t="s">
        <v>13</v>
      </c>
      <c r="E2" s="3">
        <v>143</v>
      </c>
      <c r="F2" s="3" t="s">
        <v>14</v>
      </c>
      <c r="G2" s="4" t="s">
        <v>15</v>
      </c>
      <c r="H2" s="9">
        <v>1477</v>
      </c>
      <c r="I2" s="9">
        <v>845</v>
      </c>
      <c r="J2" s="9">
        <v>57</v>
      </c>
      <c r="K2" s="9">
        <v>2043</v>
      </c>
      <c r="L2" s="9">
        <v>1166</v>
      </c>
      <c r="M2" s="5">
        <v>57</v>
      </c>
      <c r="N2" s="5">
        <v>1166</v>
      </c>
      <c r="O2" s="5">
        <v>2043</v>
      </c>
      <c r="P2" s="5">
        <v>57</v>
      </c>
      <c r="Q2" s="3">
        <v>1488</v>
      </c>
      <c r="R2" s="9">
        <v>760</v>
      </c>
      <c r="S2" s="9">
        <v>51</v>
      </c>
      <c r="T2" s="9">
        <v>1812</v>
      </c>
      <c r="U2" s="9">
        <v>987</v>
      </c>
      <c r="V2" s="9">
        <v>54</v>
      </c>
    </row>
    <row r="3" spans="1:22" x14ac:dyDescent="0.2">
      <c r="A3" s="3" t="s">
        <v>16</v>
      </c>
      <c r="B3" s="3">
        <v>73255540</v>
      </c>
      <c r="C3" s="3" t="s">
        <v>12</v>
      </c>
      <c r="D3" s="3" t="s">
        <v>13</v>
      </c>
      <c r="E3" s="3">
        <v>308</v>
      </c>
      <c r="F3" s="3" t="s">
        <v>17</v>
      </c>
      <c r="G3" s="4" t="s">
        <v>18</v>
      </c>
      <c r="H3" s="9">
        <v>7410</v>
      </c>
      <c r="I3" s="9">
        <v>3465</v>
      </c>
      <c r="J3" s="9">
        <v>47</v>
      </c>
      <c r="K3" s="9">
        <v>11881</v>
      </c>
      <c r="L3" s="9">
        <v>5641</v>
      </c>
      <c r="M3" s="5">
        <v>47</v>
      </c>
      <c r="N3" s="5">
        <v>5641</v>
      </c>
      <c r="O3" s="5">
        <v>11881</v>
      </c>
      <c r="P3" s="5">
        <v>47</v>
      </c>
      <c r="Q3" s="3">
        <v>5071</v>
      </c>
      <c r="R3" s="9">
        <v>3485</v>
      </c>
      <c r="S3" s="9">
        <v>69</v>
      </c>
      <c r="T3" s="9">
        <v>4806</v>
      </c>
      <c r="U3" s="9">
        <v>4076</v>
      </c>
      <c r="V3" s="9">
        <v>85</v>
      </c>
    </row>
    <row r="4" spans="1:22" x14ac:dyDescent="0.2">
      <c r="A4" s="3" t="s">
        <v>19</v>
      </c>
      <c r="B4" s="3">
        <v>203138198</v>
      </c>
      <c r="C4" s="3" t="s">
        <v>20</v>
      </c>
      <c r="D4" s="3" t="s">
        <v>13</v>
      </c>
      <c r="E4" s="3">
        <v>418</v>
      </c>
      <c r="F4" s="3" t="s">
        <v>21</v>
      </c>
      <c r="G4" s="4" t="s">
        <v>22</v>
      </c>
      <c r="H4" s="9">
        <v>9710</v>
      </c>
      <c r="I4" s="9">
        <v>3308</v>
      </c>
      <c r="J4" s="9">
        <v>34</v>
      </c>
      <c r="K4" s="9">
        <v>8202</v>
      </c>
      <c r="L4" s="9">
        <v>2435</v>
      </c>
      <c r="M4" s="5">
        <v>30</v>
      </c>
      <c r="N4" s="5">
        <v>2435</v>
      </c>
      <c r="O4" s="5">
        <v>8202</v>
      </c>
      <c r="P4" s="5">
        <v>30</v>
      </c>
      <c r="Q4" s="3">
        <v>7017</v>
      </c>
      <c r="R4" s="9">
        <v>3140</v>
      </c>
      <c r="S4" s="9">
        <v>45</v>
      </c>
      <c r="T4" s="9">
        <v>7387</v>
      </c>
      <c r="U4" s="9">
        <v>3328</v>
      </c>
      <c r="V4" s="9">
        <v>45</v>
      </c>
    </row>
    <row r="5" spans="1:22" x14ac:dyDescent="0.2">
      <c r="A5" s="3" t="s">
        <v>23</v>
      </c>
      <c r="B5" s="3">
        <v>73339809</v>
      </c>
      <c r="C5" s="3" t="s">
        <v>24</v>
      </c>
      <c r="D5" s="3" t="s">
        <v>13</v>
      </c>
      <c r="E5" s="3">
        <v>33</v>
      </c>
      <c r="F5" s="3" t="s">
        <v>25</v>
      </c>
      <c r="G5" s="4" t="s">
        <v>26</v>
      </c>
      <c r="H5" s="9">
        <v>9823</v>
      </c>
      <c r="I5" s="9">
        <v>3366</v>
      </c>
      <c r="J5" s="9">
        <v>34</v>
      </c>
      <c r="K5" s="9">
        <v>7041</v>
      </c>
      <c r="L5" s="9">
        <v>1898</v>
      </c>
      <c r="M5" s="5">
        <v>27</v>
      </c>
      <c r="N5" s="5">
        <v>1898</v>
      </c>
      <c r="O5" s="5">
        <v>7041</v>
      </c>
      <c r="P5" s="5">
        <v>27</v>
      </c>
      <c r="Q5" s="3">
        <v>7654</v>
      </c>
      <c r="R5" s="9">
        <v>3100</v>
      </c>
      <c r="S5" s="9">
        <v>41</v>
      </c>
      <c r="T5" s="9">
        <v>7266</v>
      </c>
      <c r="U5" s="9">
        <v>2882</v>
      </c>
      <c r="V5" s="9">
        <v>40</v>
      </c>
    </row>
    <row r="6" spans="1:22" x14ac:dyDescent="0.2">
      <c r="A6" s="3" t="s">
        <v>23</v>
      </c>
      <c r="B6" s="3">
        <v>61719471</v>
      </c>
      <c r="C6" s="3" t="s">
        <v>27</v>
      </c>
      <c r="D6" s="3" t="s">
        <v>13</v>
      </c>
      <c r="E6" s="3">
        <v>571</v>
      </c>
      <c r="F6" s="3" t="s">
        <v>28</v>
      </c>
      <c r="G6" s="4" t="s">
        <v>29</v>
      </c>
      <c r="H6" s="9">
        <v>8076</v>
      </c>
      <c r="I6" s="9">
        <v>2749</v>
      </c>
      <c r="J6" s="9">
        <v>34</v>
      </c>
      <c r="K6" s="9">
        <v>8217</v>
      </c>
      <c r="L6" s="9">
        <v>1993</v>
      </c>
      <c r="M6" s="5">
        <v>24</v>
      </c>
      <c r="N6" s="5">
        <v>1993</v>
      </c>
      <c r="O6" s="5">
        <v>8217</v>
      </c>
      <c r="P6" s="5">
        <v>24</v>
      </c>
      <c r="Q6" s="3">
        <v>8770</v>
      </c>
      <c r="R6" s="9">
        <v>4035</v>
      </c>
      <c r="S6" s="9">
        <v>46</v>
      </c>
      <c r="T6" s="9">
        <v>8987</v>
      </c>
      <c r="U6" s="9">
        <v>4279</v>
      </c>
      <c r="V6" s="9">
        <v>48</v>
      </c>
    </row>
    <row r="7" spans="1:22" x14ac:dyDescent="0.2">
      <c r="A7" s="3" t="s">
        <v>30</v>
      </c>
      <c r="B7" s="3">
        <v>48056239</v>
      </c>
      <c r="C7" s="3" t="s">
        <v>31</v>
      </c>
      <c r="D7" s="3" t="s">
        <v>13</v>
      </c>
      <c r="E7" s="3">
        <v>314</v>
      </c>
      <c r="F7" s="3" t="s">
        <v>32</v>
      </c>
      <c r="G7" s="4" t="s">
        <v>33</v>
      </c>
      <c r="H7" s="9">
        <v>1518</v>
      </c>
      <c r="I7" s="9">
        <v>449</v>
      </c>
      <c r="J7" s="9">
        <v>30</v>
      </c>
      <c r="K7" s="9">
        <v>1691</v>
      </c>
      <c r="L7" s="9">
        <v>382</v>
      </c>
      <c r="M7" s="5">
        <v>23</v>
      </c>
      <c r="N7" s="5">
        <v>382</v>
      </c>
      <c r="O7" s="5">
        <v>1691</v>
      </c>
      <c r="P7" s="5">
        <v>23</v>
      </c>
      <c r="Q7" s="3">
        <v>1488</v>
      </c>
      <c r="R7" s="9">
        <v>621</v>
      </c>
      <c r="S7" s="9">
        <v>42</v>
      </c>
      <c r="T7" s="9">
        <v>1583</v>
      </c>
      <c r="U7" s="9">
        <v>694</v>
      </c>
      <c r="V7" s="9">
        <v>44</v>
      </c>
    </row>
    <row r="8" spans="1:22" x14ac:dyDescent="0.2">
      <c r="A8" s="3" t="s">
        <v>34</v>
      </c>
      <c r="B8" s="3">
        <v>70338701</v>
      </c>
      <c r="C8" s="3" t="s">
        <v>31</v>
      </c>
      <c r="D8" s="3" t="s">
        <v>13</v>
      </c>
      <c r="E8" s="3">
        <v>1</v>
      </c>
      <c r="F8" s="3" t="s">
        <v>35</v>
      </c>
      <c r="G8" s="4" t="s">
        <v>36</v>
      </c>
      <c r="H8" s="9">
        <v>57</v>
      </c>
      <c r="I8" s="9">
        <v>24</v>
      </c>
      <c r="J8" s="9">
        <v>42</v>
      </c>
      <c r="K8" s="9">
        <v>67</v>
      </c>
      <c r="L8" s="9">
        <v>24</v>
      </c>
      <c r="M8" s="5">
        <v>36</v>
      </c>
      <c r="N8" s="5">
        <v>24</v>
      </c>
      <c r="O8" s="5">
        <v>67</v>
      </c>
      <c r="P8" s="5">
        <v>36</v>
      </c>
      <c r="Q8" s="3">
        <v>66</v>
      </c>
      <c r="R8" s="9">
        <v>6</v>
      </c>
      <c r="S8" s="9">
        <v>9</v>
      </c>
      <c r="T8" s="9">
        <v>127</v>
      </c>
      <c r="U8" s="9">
        <v>0</v>
      </c>
      <c r="V8" s="9">
        <v>0</v>
      </c>
    </row>
    <row r="9" spans="1:22" x14ac:dyDescent="0.2">
      <c r="A9" s="3" t="s">
        <v>37</v>
      </c>
      <c r="B9" s="3">
        <v>55451611</v>
      </c>
      <c r="C9" s="3" t="s">
        <v>24</v>
      </c>
      <c r="D9" s="3" t="s">
        <v>13</v>
      </c>
      <c r="E9" s="3">
        <v>192</v>
      </c>
      <c r="F9" s="3" t="s">
        <v>38</v>
      </c>
      <c r="G9" s="4" t="s">
        <v>39</v>
      </c>
      <c r="H9" s="9">
        <v>2978</v>
      </c>
      <c r="I9" s="9">
        <v>750</v>
      </c>
      <c r="J9" s="9">
        <v>25</v>
      </c>
      <c r="K9" s="9">
        <v>2963</v>
      </c>
      <c r="L9" s="9">
        <v>582</v>
      </c>
      <c r="M9" s="5">
        <v>20</v>
      </c>
      <c r="N9" s="5">
        <v>582</v>
      </c>
      <c r="O9" s="5">
        <v>2963</v>
      </c>
      <c r="P9" s="5">
        <v>20</v>
      </c>
      <c r="Q9" s="3">
        <v>3432</v>
      </c>
      <c r="R9" s="9">
        <v>225</v>
      </c>
      <c r="S9" s="9">
        <v>7</v>
      </c>
      <c r="T9" s="9">
        <v>3182</v>
      </c>
      <c r="U9" s="9">
        <v>2</v>
      </c>
      <c r="V9" s="9">
        <v>0</v>
      </c>
    </row>
    <row r="10" spans="1:22" x14ac:dyDescent="0.2">
      <c r="A10" s="3" t="s">
        <v>40</v>
      </c>
      <c r="B10" s="3">
        <v>42672799</v>
      </c>
      <c r="C10" s="3" t="s">
        <v>41</v>
      </c>
      <c r="D10" s="3" t="s">
        <v>13</v>
      </c>
      <c r="E10" s="3">
        <v>181</v>
      </c>
      <c r="F10" s="3" t="s">
        <v>42</v>
      </c>
      <c r="G10" s="4" t="s">
        <v>43</v>
      </c>
      <c r="H10" s="9">
        <v>3422</v>
      </c>
      <c r="I10" s="9">
        <v>820</v>
      </c>
      <c r="J10" s="9">
        <v>24</v>
      </c>
      <c r="K10" s="9">
        <v>4017</v>
      </c>
      <c r="L10" s="9">
        <v>1057</v>
      </c>
      <c r="M10" s="5">
        <v>26</v>
      </c>
      <c r="N10" s="5">
        <v>1057</v>
      </c>
      <c r="O10" s="5">
        <v>4017</v>
      </c>
      <c r="P10" s="5">
        <v>26</v>
      </c>
      <c r="Q10" s="3">
        <v>3889</v>
      </c>
      <c r="R10" s="9">
        <v>96</v>
      </c>
      <c r="S10" s="9">
        <v>2</v>
      </c>
      <c r="T10" s="9">
        <v>4441</v>
      </c>
      <c r="U10" s="9">
        <v>0</v>
      </c>
      <c r="V10" s="9">
        <v>0</v>
      </c>
    </row>
    <row r="11" spans="1:22" x14ac:dyDescent="0.2">
      <c r="A11" s="3" t="s">
        <v>40</v>
      </c>
      <c r="B11" s="3">
        <v>62180812</v>
      </c>
      <c r="C11" s="3" t="s">
        <v>31</v>
      </c>
      <c r="D11" s="3" t="s">
        <v>13</v>
      </c>
      <c r="E11" s="3">
        <v>432</v>
      </c>
      <c r="F11" s="3" t="s">
        <v>44</v>
      </c>
      <c r="G11" s="4" t="s">
        <v>45</v>
      </c>
      <c r="H11" s="9">
        <v>10571</v>
      </c>
      <c r="I11" s="9">
        <v>2491</v>
      </c>
      <c r="J11" s="9">
        <v>24</v>
      </c>
      <c r="K11" s="9">
        <v>11323</v>
      </c>
      <c r="L11" s="9">
        <v>2818</v>
      </c>
      <c r="M11" s="5">
        <v>25</v>
      </c>
      <c r="N11" s="5">
        <v>2818</v>
      </c>
      <c r="O11" s="5">
        <v>11323</v>
      </c>
      <c r="P11" s="5">
        <v>25</v>
      </c>
      <c r="Q11" s="3">
        <v>9267</v>
      </c>
      <c r="R11" s="9">
        <v>536</v>
      </c>
      <c r="S11" s="9">
        <v>6</v>
      </c>
      <c r="T11" s="9">
        <v>9251</v>
      </c>
      <c r="U11" s="9">
        <v>16</v>
      </c>
      <c r="V11" s="9">
        <v>0</v>
      </c>
    </row>
    <row r="12" spans="1:22" x14ac:dyDescent="0.2">
      <c r="A12" s="3" t="s">
        <v>11</v>
      </c>
      <c r="B12" s="3">
        <v>122495320</v>
      </c>
      <c r="C12" s="3" t="s">
        <v>24</v>
      </c>
      <c r="D12" s="3" t="s">
        <v>46</v>
      </c>
      <c r="E12" s="3">
        <v>381</v>
      </c>
      <c r="F12" s="3" t="s">
        <v>47</v>
      </c>
      <c r="G12" s="4" t="s">
        <v>48</v>
      </c>
      <c r="H12" s="9">
        <v>8152</v>
      </c>
      <c r="I12" s="9">
        <v>484</v>
      </c>
      <c r="J12" s="9">
        <v>6</v>
      </c>
      <c r="K12" s="9">
        <v>6667</v>
      </c>
      <c r="L12" s="9">
        <v>1074</v>
      </c>
      <c r="M12" s="5">
        <v>16</v>
      </c>
      <c r="N12" s="5">
        <v>1074</v>
      </c>
      <c r="O12" s="5">
        <v>6667</v>
      </c>
      <c r="P12" s="5">
        <v>16</v>
      </c>
      <c r="Q12" s="3">
        <v>7147</v>
      </c>
      <c r="R12" s="9">
        <v>2</v>
      </c>
      <c r="S12" s="9">
        <v>0</v>
      </c>
      <c r="T12" s="9">
        <v>7763</v>
      </c>
      <c r="U12" s="9">
        <v>2</v>
      </c>
      <c r="V12" s="9">
        <v>0</v>
      </c>
    </row>
    <row r="13" spans="1:22" x14ac:dyDescent="0.2">
      <c r="A13" s="3" t="s">
        <v>40</v>
      </c>
      <c r="B13" s="3">
        <v>146167102</v>
      </c>
      <c r="C13" s="3" t="s">
        <v>31</v>
      </c>
      <c r="D13" s="3" t="s">
        <v>13</v>
      </c>
      <c r="E13" s="3">
        <v>179</v>
      </c>
      <c r="F13" s="3" t="s">
        <v>49</v>
      </c>
      <c r="G13" s="4" t="s">
        <v>50</v>
      </c>
      <c r="H13" s="9">
        <v>401</v>
      </c>
      <c r="I13" s="9">
        <v>3</v>
      </c>
      <c r="J13" s="9">
        <v>1</v>
      </c>
      <c r="K13" s="9">
        <v>519</v>
      </c>
      <c r="L13" s="9">
        <v>2</v>
      </c>
      <c r="M13" s="5">
        <v>0</v>
      </c>
      <c r="N13" s="5">
        <v>2</v>
      </c>
      <c r="O13" s="5">
        <v>519</v>
      </c>
      <c r="P13" s="5">
        <v>0</v>
      </c>
      <c r="Q13" s="3">
        <v>403</v>
      </c>
      <c r="R13" s="9">
        <v>146</v>
      </c>
      <c r="S13" s="9">
        <v>36</v>
      </c>
      <c r="T13" s="9">
        <v>589</v>
      </c>
      <c r="U13" s="9">
        <v>252</v>
      </c>
      <c r="V13" s="9">
        <v>43</v>
      </c>
    </row>
    <row r="14" spans="1:22" x14ac:dyDescent="0.2">
      <c r="A14" s="3" t="s">
        <v>51</v>
      </c>
      <c r="B14" s="3">
        <v>31024371</v>
      </c>
      <c r="C14" s="3" t="s">
        <v>24</v>
      </c>
      <c r="D14" s="3" t="s">
        <v>46</v>
      </c>
      <c r="E14" s="3">
        <v>1207</v>
      </c>
      <c r="F14" s="3" t="s">
        <v>47</v>
      </c>
      <c r="G14" s="4" t="s">
        <v>52</v>
      </c>
      <c r="H14" s="9">
        <v>10556</v>
      </c>
      <c r="I14" s="9">
        <v>21</v>
      </c>
      <c r="J14" s="9">
        <v>0.19893899204244031</v>
      </c>
      <c r="K14" s="9">
        <v>9010</v>
      </c>
      <c r="L14" s="9">
        <v>22</v>
      </c>
      <c r="M14" s="5">
        <v>0.24417314095449499</v>
      </c>
      <c r="N14" s="5">
        <v>22</v>
      </c>
      <c r="O14" s="5">
        <v>9010</v>
      </c>
      <c r="P14" s="5">
        <v>0.24417314095449499</v>
      </c>
      <c r="Q14" s="3">
        <v>8394</v>
      </c>
      <c r="R14" s="9">
        <v>2831</v>
      </c>
      <c r="S14" s="9">
        <v>33.726471289015961</v>
      </c>
      <c r="T14" s="9">
        <v>9181</v>
      </c>
      <c r="U14" s="9">
        <v>3830</v>
      </c>
      <c r="V14" s="9">
        <v>41.71658860690556</v>
      </c>
    </row>
    <row r="15" spans="1:22" x14ac:dyDescent="0.2">
      <c r="A15" s="3" t="s">
        <v>37</v>
      </c>
      <c r="B15" s="3">
        <v>36004170</v>
      </c>
      <c r="C15" s="3" t="s">
        <v>24</v>
      </c>
      <c r="D15" s="3" t="s">
        <v>13</v>
      </c>
      <c r="E15" s="3">
        <v>70</v>
      </c>
      <c r="F15" s="3" t="s">
        <v>53</v>
      </c>
      <c r="G15" s="6" t="s">
        <v>54</v>
      </c>
      <c r="H15" s="9">
        <v>979</v>
      </c>
      <c r="I15" s="9">
        <v>0</v>
      </c>
      <c r="J15" s="9">
        <v>0</v>
      </c>
      <c r="K15" s="9">
        <v>804</v>
      </c>
      <c r="L15" s="9">
        <v>4</v>
      </c>
      <c r="M15" s="5">
        <v>0.49751243781094528</v>
      </c>
      <c r="N15" s="5">
        <v>4</v>
      </c>
      <c r="O15" s="5">
        <v>804</v>
      </c>
      <c r="P15" s="5">
        <v>0.49751243781094528</v>
      </c>
      <c r="Q15" s="3">
        <v>819</v>
      </c>
      <c r="R15" s="9">
        <v>295</v>
      </c>
      <c r="S15" s="9">
        <v>36.019536019536019</v>
      </c>
      <c r="T15" s="9">
        <v>812</v>
      </c>
      <c r="U15" s="9">
        <v>464</v>
      </c>
      <c r="V15" s="9">
        <v>57.142857142857139</v>
      </c>
    </row>
    <row r="16" spans="1:22" x14ac:dyDescent="0.2">
      <c r="A16" s="3" t="s">
        <v>34</v>
      </c>
      <c r="B16" s="3">
        <v>111698846</v>
      </c>
      <c r="C16" s="3" t="s">
        <v>31</v>
      </c>
      <c r="D16" s="3" t="s">
        <v>13</v>
      </c>
      <c r="E16" s="3">
        <v>297</v>
      </c>
      <c r="F16" s="3" t="s">
        <v>44</v>
      </c>
      <c r="G16" s="6" t="s">
        <v>55</v>
      </c>
      <c r="H16" s="9">
        <v>3304</v>
      </c>
      <c r="I16" s="9">
        <v>2</v>
      </c>
      <c r="J16" s="9">
        <v>0</v>
      </c>
      <c r="K16" s="9">
        <v>3845</v>
      </c>
      <c r="L16" s="9">
        <v>5</v>
      </c>
      <c r="M16" s="5">
        <v>0</v>
      </c>
      <c r="N16" s="5">
        <v>5</v>
      </c>
      <c r="O16" s="5">
        <v>3845</v>
      </c>
      <c r="P16" s="5">
        <v>0</v>
      </c>
      <c r="Q16" s="3">
        <v>3486</v>
      </c>
      <c r="R16" s="9">
        <v>2625</v>
      </c>
      <c r="S16" s="9">
        <v>75</v>
      </c>
      <c r="T16" s="9">
        <v>3501</v>
      </c>
      <c r="U16" s="9">
        <v>3187</v>
      </c>
      <c r="V16" s="9">
        <v>91</v>
      </c>
    </row>
    <row r="17" spans="1:22" x14ac:dyDescent="0.2">
      <c r="A17" s="3" t="s">
        <v>56</v>
      </c>
      <c r="B17" s="3">
        <v>7578406</v>
      </c>
      <c r="C17" s="3" t="s">
        <v>24</v>
      </c>
      <c r="D17" s="3" t="s">
        <v>13</v>
      </c>
      <c r="E17" s="3">
        <v>175</v>
      </c>
      <c r="F17" s="3" t="s">
        <v>44</v>
      </c>
      <c r="G17" s="6" t="s">
        <v>57</v>
      </c>
      <c r="H17" s="9">
        <v>114</v>
      </c>
      <c r="I17" s="9">
        <v>0</v>
      </c>
      <c r="J17" s="9">
        <v>0</v>
      </c>
      <c r="K17" s="9" t="s">
        <v>123</v>
      </c>
      <c r="L17" s="9" t="s">
        <v>123</v>
      </c>
      <c r="M17" s="5" t="s">
        <v>123</v>
      </c>
      <c r="N17" s="5" t="s">
        <v>123</v>
      </c>
      <c r="O17" s="5" t="s">
        <v>123</v>
      </c>
      <c r="P17" s="5" t="s">
        <v>123</v>
      </c>
      <c r="Q17" s="3">
        <v>60</v>
      </c>
      <c r="R17" s="9">
        <v>34</v>
      </c>
      <c r="S17" s="9">
        <v>57</v>
      </c>
      <c r="T17" s="9">
        <v>67</v>
      </c>
      <c r="U17" s="9">
        <v>55</v>
      </c>
      <c r="V17" s="9">
        <v>82</v>
      </c>
    </row>
    <row r="18" spans="1:22" x14ac:dyDescent="0.2">
      <c r="A18" s="3" t="s">
        <v>51</v>
      </c>
      <c r="B18" s="3">
        <v>43726429</v>
      </c>
      <c r="C18" s="3" t="s">
        <v>12</v>
      </c>
      <c r="D18" s="3" t="s">
        <v>13</v>
      </c>
      <c r="E18" s="3">
        <v>328</v>
      </c>
      <c r="F18" s="3" t="s">
        <v>58</v>
      </c>
      <c r="G18" s="6" t="s">
        <v>59</v>
      </c>
      <c r="H18" s="9">
        <v>1364</v>
      </c>
      <c r="I18" s="9">
        <v>1</v>
      </c>
      <c r="J18" s="9">
        <v>0</v>
      </c>
      <c r="K18" s="9">
        <v>1806</v>
      </c>
      <c r="L18" s="9">
        <v>1</v>
      </c>
      <c r="M18" s="5">
        <v>0</v>
      </c>
      <c r="N18" s="5">
        <v>1</v>
      </c>
      <c r="O18" s="5">
        <v>1806</v>
      </c>
      <c r="P18" s="5">
        <v>0</v>
      </c>
      <c r="Q18" s="3">
        <v>1624</v>
      </c>
      <c r="R18" s="9">
        <v>683</v>
      </c>
      <c r="S18" s="9">
        <v>42</v>
      </c>
      <c r="T18" s="9">
        <v>1676</v>
      </c>
      <c r="U18" s="9">
        <v>829</v>
      </c>
      <c r="V18" s="9">
        <v>49</v>
      </c>
    </row>
    <row r="19" spans="1:22" x14ac:dyDescent="0.2">
      <c r="A19" s="3" t="s">
        <v>60</v>
      </c>
      <c r="B19" s="3">
        <v>64573167</v>
      </c>
      <c r="C19" s="3" t="s">
        <v>61</v>
      </c>
      <c r="D19" s="3" t="s">
        <v>13</v>
      </c>
      <c r="E19" s="3">
        <v>361</v>
      </c>
      <c r="F19" s="3" t="s">
        <v>62</v>
      </c>
      <c r="G19" s="6" t="s">
        <v>63</v>
      </c>
      <c r="H19" s="9">
        <v>2488</v>
      </c>
      <c r="I19" s="9">
        <v>2</v>
      </c>
      <c r="J19" s="9">
        <v>0</v>
      </c>
      <c r="K19" s="9">
        <v>2382</v>
      </c>
      <c r="L19" s="9">
        <v>10</v>
      </c>
      <c r="M19" s="5">
        <v>0</v>
      </c>
      <c r="N19" s="5">
        <v>10</v>
      </c>
      <c r="O19" s="5">
        <v>2382</v>
      </c>
      <c r="P19" s="5">
        <v>0</v>
      </c>
      <c r="Q19" s="3">
        <v>2118</v>
      </c>
      <c r="R19" s="9">
        <v>774</v>
      </c>
      <c r="S19" s="9">
        <v>37</v>
      </c>
      <c r="T19" s="9">
        <v>2273</v>
      </c>
      <c r="U19" s="9">
        <v>1112</v>
      </c>
      <c r="V19" s="9">
        <v>49</v>
      </c>
    </row>
    <row r="20" spans="1:22" x14ac:dyDescent="0.2">
      <c r="A20" s="3" t="s">
        <v>37</v>
      </c>
      <c r="B20" s="3">
        <v>12253308</v>
      </c>
      <c r="C20" s="3" t="s">
        <v>20</v>
      </c>
      <c r="D20" s="3" t="s">
        <v>13</v>
      </c>
      <c r="E20" s="3">
        <v>98</v>
      </c>
      <c r="F20" s="3" t="s">
        <v>64</v>
      </c>
      <c r="G20" s="6" t="s">
        <v>65</v>
      </c>
      <c r="H20" s="9">
        <v>271</v>
      </c>
      <c r="I20" s="9">
        <v>0</v>
      </c>
      <c r="J20" s="9">
        <v>0</v>
      </c>
      <c r="K20" s="9">
        <v>294</v>
      </c>
      <c r="L20" s="9">
        <v>1</v>
      </c>
      <c r="M20" s="5">
        <v>0</v>
      </c>
      <c r="N20" s="5">
        <v>1</v>
      </c>
      <c r="O20" s="5">
        <v>294</v>
      </c>
      <c r="P20" s="5">
        <v>0</v>
      </c>
      <c r="Q20" s="3">
        <v>153</v>
      </c>
      <c r="R20" s="9">
        <v>55</v>
      </c>
      <c r="S20" s="9">
        <v>36</v>
      </c>
      <c r="T20" s="9">
        <v>226</v>
      </c>
      <c r="U20" s="9">
        <v>116</v>
      </c>
      <c r="V20" s="9">
        <v>51</v>
      </c>
    </row>
    <row r="21" spans="1:22" x14ac:dyDescent="0.2">
      <c r="A21" s="3" t="s">
        <v>37</v>
      </c>
      <c r="B21" s="3">
        <v>1440456</v>
      </c>
      <c r="C21" s="3" t="s">
        <v>66</v>
      </c>
      <c r="D21" s="3" t="s">
        <v>46</v>
      </c>
      <c r="E21" s="3">
        <v>145</v>
      </c>
      <c r="F21" s="3" t="s">
        <v>67</v>
      </c>
      <c r="G21" s="6" t="s">
        <v>68</v>
      </c>
      <c r="H21" s="9">
        <v>6658</v>
      </c>
      <c r="I21" s="9">
        <v>5</v>
      </c>
      <c r="J21" s="9">
        <v>0</v>
      </c>
      <c r="K21" s="9">
        <v>5278</v>
      </c>
      <c r="L21" s="9">
        <v>8</v>
      </c>
      <c r="M21" s="5">
        <v>0</v>
      </c>
      <c r="N21" s="5">
        <v>8</v>
      </c>
      <c r="O21" s="5">
        <v>5278</v>
      </c>
      <c r="P21" s="5">
        <v>0</v>
      </c>
      <c r="Q21" s="3">
        <v>5488</v>
      </c>
      <c r="R21" s="9">
        <v>1994</v>
      </c>
      <c r="S21" s="9">
        <v>36</v>
      </c>
      <c r="T21" s="9">
        <v>4509</v>
      </c>
      <c r="U21" s="9">
        <v>1755</v>
      </c>
      <c r="V21" s="9">
        <v>39</v>
      </c>
    </row>
    <row r="22" spans="1:22" x14ac:dyDescent="0.2">
      <c r="A22" s="3" t="s">
        <v>69</v>
      </c>
      <c r="B22" s="3">
        <v>95694328</v>
      </c>
      <c r="C22" s="3" t="s">
        <v>12</v>
      </c>
      <c r="D22" s="3" t="s">
        <v>13</v>
      </c>
      <c r="E22" s="3">
        <v>692</v>
      </c>
      <c r="F22" s="3" t="s">
        <v>14</v>
      </c>
      <c r="G22" s="6" t="s">
        <v>70</v>
      </c>
      <c r="H22" s="9">
        <v>11963</v>
      </c>
      <c r="I22" s="9">
        <v>13</v>
      </c>
      <c r="J22" s="9">
        <v>0</v>
      </c>
      <c r="K22" s="9">
        <v>13372</v>
      </c>
      <c r="L22" s="9">
        <v>4</v>
      </c>
      <c r="M22" s="5">
        <v>0</v>
      </c>
      <c r="N22" s="5">
        <v>4</v>
      </c>
      <c r="O22" s="5">
        <v>13372</v>
      </c>
      <c r="P22" s="5">
        <v>0</v>
      </c>
      <c r="Q22" s="3">
        <v>11912</v>
      </c>
      <c r="R22" s="9">
        <v>4208</v>
      </c>
      <c r="S22" s="9">
        <v>35</v>
      </c>
      <c r="T22" s="9">
        <v>10226</v>
      </c>
      <c r="U22" s="9">
        <v>4341</v>
      </c>
      <c r="V22" s="9">
        <v>42</v>
      </c>
    </row>
    <row r="23" spans="1:22" x14ac:dyDescent="0.2">
      <c r="A23" s="3" t="s">
        <v>11</v>
      </c>
      <c r="B23" s="3">
        <v>174156539</v>
      </c>
      <c r="C23" s="3" t="s">
        <v>31</v>
      </c>
      <c r="D23" s="3" t="s">
        <v>13</v>
      </c>
      <c r="E23" s="3">
        <v>253</v>
      </c>
      <c r="F23" s="3" t="s">
        <v>32</v>
      </c>
      <c r="G23" s="6" t="s">
        <v>71</v>
      </c>
      <c r="H23" s="9">
        <v>8064</v>
      </c>
      <c r="I23" s="9">
        <v>7</v>
      </c>
      <c r="J23" s="9">
        <v>0</v>
      </c>
      <c r="K23" s="9">
        <v>5707</v>
      </c>
      <c r="L23" s="9">
        <v>1</v>
      </c>
      <c r="M23" s="5">
        <v>0</v>
      </c>
      <c r="N23" s="5">
        <v>1</v>
      </c>
      <c r="O23" s="5">
        <v>5707</v>
      </c>
      <c r="P23" s="5">
        <v>0</v>
      </c>
      <c r="Q23" s="3">
        <v>5782</v>
      </c>
      <c r="R23" s="9">
        <v>1984</v>
      </c>
      <c r="S23" s="9">
        <v>34</v>
      </c>
      <c r="T23" s="9">
        <v>5972</v>
      </c>
      <c r="U23" s="9">
        <v>3026</v>
      </c>
      <c r="V23" s="9">
        <v>51</v>
      </c>
    </row>
    <row r="24" spans="1:22" x14ac:dyDescent="0.2">
      <c r="A24" s="3" t="s">
        <v>40</v>
      </c>
      <c r="B24" s="3">
        <v>67054494</v>
      </c>
      <c r="C24" s="3" t="s">
        <v>41</v>
      </c>
      <c r="D24" s="3" t="s">
        <v>13</v>
      </c>
      <c r="E24" s="3">
        <v>342</v>
      </c>
      <c r="F24" s="3" t="s">
        <v>21</v>
      </c>
      <c r="G24" s="6" t="s">
        <v>72</v>
      </c>
      <c r="H24" s="9">
        <v>5995</v>
      </c>
      <c r="I24" s="9">
        <v>4</v>
      </c>
      <c r="J24" s="9">
        <v>0</v>
      </c>
      <c r="K24" s="9">
        <v>4807</v>
      </c>
      <c r="L24" s="9">
        <v>2</v>
      </c>
      <c r="M24" s="5">
        <v>0</v>
      </c>
      <c r="N24" s="5">
        <v>2</v>
      </c>
      <c r="O24" s="5">
        <v>4807</v>
      </c>
      <c r="P24" s="5">
        <v>0</v>
      </c>
      <c r="Q24" s="3">
        <v>3733</v>
      </c>
      <c r="R24" s="9">
        <v>1072</v>
      </c>
      <c r="S24" s="9">
        <v>29</v>
      </c>
      <c r="T24" s="9">
        <v>2672</v>
      </c>
      <c r="U24" s="9">
        <v>1789</v>
      </c>
      <c r="V24" s="9">
        <v>33</v>
      </c>
    </row>
    <row r="25" spans="1:22" x14ac:dyDescent="0.2">
      <c r="A25" s="3" t="s">
        <v>73</v>
      </c>
      <c r="B25" s="3">
        <v>17409031</v>
      </c>
      <c r="C25" s="3" t="s">
        <v>24</v>
      </c>
      <c r="D25" s="3" t="s">
        <v>13</v>
      </c>
      <c r="E25" s="3">
        <v>116</v>
      </c>
      <c r="F25" s="3" t="s">
        <v>74</v>
      </c>
      <c r="G25" s="6" t="s">
        <v>75</v>
      </c>
      <c r="H25" s="9">
        <v>735</v>
      </c>
      <c r="I25" s="9">
        <v>0</v>
      </c>
      <c r="J25" s="9">
        <v>0</v>
      </c>
      <c r="K25" s="16">
        <v>716</v>
      </c>
      <c r="L25" s="9">
        <v>0</v>
      </c>
      <c r="M25" s="7">
        <v>0</v>
      </c>
      <c r="N25" s="5">
        <v>0</v>
      </c>
      <c r="O25" s="5">
        <v>716</v>
      </c>
      <c r="P25" s="7">
        <v>0</v>
      </c>
      <c r="Q25" s="3">
        <v>467</v>
      </c>
      <c r="R25" s="9">
        <v>117</v>
      </c>
      <c r="S25" s="9">
        <v>25</v>
      </c>
      <c r="T25" s="9">
        <v>552</v>
      </c>
      <c r="U25" s="9">
        <v>264</v>
      </c>
      <c r="V25" s="9">
        <v>48</v>
      </c>
    </row>
    <row r="26" spans="1:22" x14ac:dyDescent="0.2">
      <c r="A26" s="3" t="s">
        <v>69</v>
      </c>
      <c r="B26" s="3">
        <v>68720768</v>
      </c>
      <c r="C26" s="3" t="s">
        <v>76</v>
      </c>
      <c r="D26" s="3" t="s">
        <v>13</v>
      </c>
      <c r="E26" s="3">
        <v>51</v>
      </c>
      <c r="F26" s="3" t="s">
        <v>77</v>
      </c>
      <c r="G26" s="6" t="s">
        <v>78</v>
      </c>
      <c r="H26" s="9">
        <v>12293</v>
      </c>
      <c r="I26" s="9">
        <v>3</v>
      </c>
      <c r="J26" s="9">
        <v>0</v>
      </c>
      <c r="K26" s="9">
        <v>9590</v>
      </c>
      <c r="L26" s="9">
        <v>2</v>
      </c>
      <c r="M26" s="5">
        <v>0</v>
      </c>
      <c r="N26" s="5">
        <v>2</v>
      </c>
      <c r="O26" s="5">
        <v>9590</v>
      </c>
      <c r="P26" s="5">
        <v>0</v>
      </c>
      <c r="Q26" s="3">
        <v>10750</v>
      </c>
      <c r="R26" s="9">
        <v>1600</v>
      </c>
      <c r="S26" s="9">
        <v>15</v>
      </c>
      <c r="T26" s="9">
        <v>10872</v>
      </c>
      <c r="U26" s="9">
        <v>4285</v>
      </c>
      <c r="V26" s="9">
        <v>39</v>
      </c>
    </row>
    <row r="27" spans="1:22" x14ac:dyDescent="0.2">
      <c r="A27" s="3" t="s">
        <v>34</v>
      </c>
      <c r="B27" s="3">
        <v>41205870</v>
      </c>
      <c r="C27" s="3" t="s">
        <v>66</v>
      </c>
      <c r="D27" s="3" t="s">
        <v>13</v>
      </c>
      <c r="E27" s="3">
        <v>521</v>
      </c>
      <c r="F27" s="3" t="s">
        <v>79</v>
      </c>
      <c r="G27" s="6" t="s">
        <v>80</v>
      </c>
      <c r="H27" s="9">
        <v>4085</v>
      </c>
      <c r="I27" s="9">
        <v>20</v>
      </c>
      <c r="J27" s="9">
        <v>0.48959608323133408</v>
      </c>
      <c r="K27" s="9">
        <v>3606</v>
      </c>
      <c r="L27" s="9">
        <v>15</v>
      </c>
      <c r="M27" s="5">
        <v>0.41597337770382692</v>
      </c>
      <c r="N27" s="5">
        <v>15</v>
      </c>
      <c r="O27" s="5">
        <v>3606</v>
      </c>
      <c r="P27" s="5">
        <v>0.41597337770382692</v>
      </c>
      <c r="Q27" s="3">
        <v>3763</v>
      </c>
      <c r="R27" s="9">
        <v>195</v>
      </c>
      <c r="S27" s="9">
        <v>5.1820356098857294</v>
      </c>
      <c r="T27" s="9">
        <v>3570</v>
      </c>
      <c r="U27" s="9">
        <v>2947</v>
      </c>
      <c r="V27" s="9">
        <v>82.549019607843135</v>
      </c>
    </row>
    <row r="28" spans="1:22" x14ac:dyDescent="0.2">
      <c r="A28" s="3" t="s">
        <v>69</v>
      </c>
      <c r="B28" s="3">
        <v>76740057</v>
      </c>
      <c r="C28" s="3" t="s">
        <v>81</v>
      </c>
      <c r="D28" s="3" t="s">
        <v>13</v>
      </c>
      <c r="E28" s="3">
        <v>570</v>
      </c>
      <c r="F28" s="3" t="s">
        <v>82</v>
      </c>
      <c r="G28" s="6" t="s">
        <v>83</v>
      </c>
      <c r="H28" s="9">
        <v>1930</v>
      </c>
      <c r="I28" s="9">
        <v>0</v>
      </c>
      <c r="J28" s="9">
        <v>0</v>
      </c>
      <c r="K28" s="9">
        <v>1772</v>
      </c>
      <c r="L28" s="9">
        <v>0</v>
      </c>
      <c r="M28" s="5">
        <v>0</v>
      </c>
      <c r="N28" s="5">
        <v>0</v>
      </c>
      <c r="O28" s="5">
        <v>1772</v>
      </c>
      <c r="P28" s="5">
        <v>0</v>
      </c>
      <c r="Q28" s="3">
        <v>1672</v>
      </c>
      <c r="R28" s="9">
        <v>0</v>
      </c>
      <c r="S28" s="9">
        <v>0</v>
      </c>
      <c r="T28" s="9">
        <v>1672</v>
      </c>
      <c r="U28" s="9">
        <v>551</v>
      </c>
      <c r="V28" s="9">
        <v>32.954545454545453</v>
      </c>
    </row>
    <row r="29" spans="1:22" x14ac:dyDescent="0.2">
      <c r="A29" s="3" t="s">
        <v>56</v>
      </c>
      <c r="B29" s="3">
        <v>7217667</v>
      </c>
      <c r="C29" s="3" t="s">
        <v>41</v>
      </c>
      <c r="D29" s="3" t="s">
        <v>13</v>
      </c>
      <c r="E29" s="3">
        <v>87</v>
      </c>
      <c r="F29" s="3" t="s">
        <v>84</v>
      </c>
      <c r="G29" s="6" t="s">
        <v>85</v>
      </c>
      <c r="H29" s="9">
        <v>19237</v>
      </c>
      <c r="I29" s="9">
        <v>8</v>
      </c>
      <c r="J29" s="9">
        <v>0</v>
      </c>
      <c r="K29" s="9">
        <v>14195</v>
      </c>
      <c r="L29" s="9">
        <v>4</v>
      </c>
      <c r="M29" s="5">
        <v>0</v>
      </c>
      <c r="N29" s="5">
        <v>4</v>
      </c>
      <c r="O29" s="5">
        <v>14195</v>
      </c>
      <c r="P29" s="5">
        <v>0</v>
      </c>
      <c r="Q29" s="3">
        <v>8151</v>
      </c>
      <c r="R29" s="9">
        <v>1</v>
      </c>
      <c r="S29" s="9">
        <v>0</v>
      </c>
      <c r="T29" s="9">
        <v>7625</v>
      </c>
      <c r="U29" s="9">
        <v>1788</v>
      </c>
      <c r="V29" s="9">
        <v>23</v>
      </c>
    </row>
    <row r="30" spans="1:22" x14ac:dyDescent="0.2">
      <c r="A30" s="3" t="s">
        <v>73</v>
      </c>
      <c r="B30" s="3">
        <v>77378457</v>
      </c>
      <c r="C30" s="3" t="s">
        <v>12</v>
      </c>
      <c r="D30" s="3" t="s">
        <v>13</v>
      </c>
      <c r="E30" s="3">
        <v>1025</v>
      </c>
      <c r="F30" s="3" t="s">
        <v>86</v>
      </c>
      <c r="G30" s="6" t="s">
        <v>87</v>
      </c>
      <c r="H30" s="9">
        <v>8400</v>
      </c>
      <c r="I30" s="9">
        <v>0</v>
      </c>
      <c r="J30" s="9">
        <v>0</v>
      </c>
      <c r="K30" s="9">
        <v>9539</v>
      </c>
      <c r="L30" s="9">
        <v>2</v>
      </c>
      <c r="M30" s="5">
        <v>0</v>
      </c>
      <c r="N30" s="5">
        <v>2</v>
      </c>
      <c r="O30" s="5">
        <v>9539</v>
      </c>
      <c r="P30" s="5">
        <v>0</v>
      </c>
      <c r="Q30" s="3">
        <v>8238</v>
      </c>
      <c r="R30" s="9">
        <v>8</v>
      </c>
      <c r="S30" s="9">
        <v>0</v>
      </c>
      <c r="T30" s="9">
        <v>7747</v>
      </c>
      <c r="U30" s="9">
        <v>1736</v>
      </c>
      <c r="V30" s="9">
        <v>22</v>
      </c>
    </row>
    <row r="31" spans="1:22" x14ac:dyDescent="0.2">
      <c r="A31" s="3" t="s">
        <v>69</v>
      </c>
      <c r="B31" s="3">
        <v>44148590</v>
      </c>
      <c r="C31" s="3" t="s">
        <v>61</v>
      </c>
      <c r="D31" s="3" t="s">
        <v>13</v>
      </c>
      <c r="E31" s="3">
        <v>153</v>
      </c>
      <c r="F31" s="3" t="s">
        <v>88</v>
      </c>
      <c r="G31" s="6" t="s">
        <v>89</v>
      </c>
      <c r="H31" s="9">
        <v>7239</v>
      </c>
      <c r="I31" s="9">
        <v>0</v>
      </c>
      <c r="J31" s="9">
        <v>0</v>
      </c>
      <c r="K31" s="9">
        <v>7741</v>
      </c>
      <c r="L31" s="9">
        <v>0</v>
      </c>
      <c r="M31" s="5">
        <v>0</v>
      </c>
      <c r="N31" s="5">
        <v>0</v>
      </c>
      <c r="O31" s="5">
        <v>7741</v>
      </c>
      <c r="P31" s="5">
        <v>0</v>
      </c>
      <c r="Q31" s="3">
        <v>6890</v>
      </c>
      <c r="R31" s="9">
        <v>10</v>
      </c>
      <c r="S31" s="9">
        <v>0</v>
      </c>
      <c r="T31" s="9">
        <v>8777</v>
      </c>
      <c r="U31" s="9">
        <v>1549</v>
      </c>
      <c r="V31" s="9">
        <v>18</v>
      </c>
    </row>
    <row r="32" spans="1:22" x14ac:dyDescent="0.2">
      <c r="A32" s="3" t="s">
        <v>23</v>
      </c>
      <c r="B32" s="3">
        <v>112994207</v>
      </c>
      <c r="C32" s="3" t="s">
        <v>31</v>
      </c>
      <c r="D32" s="3" t="s">
        <v>46</v>
      </c>
      <c r="E32" s="3">
        <v>146</v>
      </c>
      <c r="F32" s="3" t="s">
        <v>90</v>
      </c>
      <c r="G32" s="4" t="s">
        <v>91</v>
      </c>
      <c r="H32" s="9">
        <v>5749</v>
      </c>
      <c r="I32" s="9">
        <v>13</v>
      </c>
      <c r="J32" s="9">
        <v>0</v>
      </c>
      <c r="K32" s="9">
        <v>6039</v>
      </c>
      <c r="L32" s="9">
        <v>7</v>
      </c>
      <c r="M32" s="5">
        <v>0</v>
      </c>
      <c r="N32" s="5">
        <v>7</v>
      </c>
      <c r="O32" s="5">
        <v>6039</v>
      </c>
      <c r="P32" s="5">
        <v>0</v>
      </c>
      <c r="Q32" s="3">
        <v>5772</v>
      </c>
      <c r="R32" s="9">
        <v>11</v>
      </c>
      <c r="S32" s="9">
        <v>0</v>
      </c>
      <c r="T32" s="9">
        <v>7939</v>
      </c>
      <c r="U32" s="9">
        <v>1228</v>
      </c>
      <c r="V32" s="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F567-6A44-3842-AB33-80E14049BA34}">
  <dimension ref="A1:E5"/>
  <sheetViews>
    <sheetView workbookViewId="0">
      <selection activeCell="D11" sqref="D11"/>
    </sheetView>
  </sheetViews>
  <sheetFormatPr baseColWidth="10" defaultRowHeight="16" x14ac:dyDescent="0.2"/>
  <sheetData>
    <row r="1" spans="1:5" x14ac:dyDescent="0.2">
      <c r="A1" s="10" t="s">
        <v>102</v>
      </c>
      <c r="B1" s="11">
        <v>39097</v>
      </c>
      <c r="C1" s="11">
        <v>39505</v>
      </c>
      <c r="D1" s="11">
        <v>41170</v>
      </c>
      <c r="E1" s="11">
        <v>41444</v>
      </c>
    </row>
    <row r="2" spans="1:5" x14ac:dyDescent="0.2">
      <c r="A2" s="12" t="s">
        <v>103</v>
      </c>
      <c r="B2" s="13">
        <v>0.5</v>
      </c>
      <c r="C2" s="13" t="s">
        <v>104</v>
      </c>
      <c r="D2" s="13">
        <v>0.09</v>
      </c>
      <c r="E2" s="13">
        <v>0</v>
      </c>
    </row>
    <row r="3" spans="1:5" x14ac:dyDescent="0.2">
      <c r="A3" s="12" t="s">
        <v>105</v>
      </c>
      <c r="B3" s="13">
        <v>0.25</v>
      </c>
      <c r="C3" s="13" t="s">
        <v>104</v>
      </c>
      <c r="D3" s="13">
        <v>0.63</v>
      </c>
      <c r="E3" s="13">
        <v>0.83</v>
      </c>
    </row>
    <row r="4" spans="1:5" x14ac:dyDescent="0.2">
      <c r="A4" s="12" t="s">
        <v>106</v>
      </c>
      <c r="B4" s="13">
        <v>0</v>
      </c>
      <c r="C4" s="13" t="s">
        <v>104</v>
      </c>
      <c r="D4" s="13">
        <v>0.55000000000000004</v>
      </c>
      <c r="E4" s="13">
        <v>0.74</v>
      </c>
    </row>
    <row r="5" spans="1:5" x14ac:dyDescent="0.2">
      <c r="A5" s="12" t="s">
        <v>107</v>
      </c>
      <c r="B5" s="13">
        <v>0</v>
      </c>
      <c r="C5" s="13" t="s">
        <v>104</v>
      </c>
      <c r="D5" s="13">
        <v>0.19</v>
      </c>
      <c r="E5" s="13">
        <v>0.19</v>
      </c>
    </row>
  </sheetData>
  <conditionalFormatting sqref="B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VAF</vt:lpstr>
      <vt:lpstr>Coverage</vt:lpstr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2019-08-21T14:36:24Z</dcterms:created>
  <dcterms:modified xsi:type="dcterms:W3CDTF">2019-11-12T18:31:44Z</dcterms:modified>
</cp:coreProperties>
</file>