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fc75924199ffcc/Desktop/Class Projects (2)/Crowdfunding Analysis/"/>
    </mc:Choice>
  </mc:AlternateContent>
  <xr:revisionPtr revIDLastSave="17" documentId="8_{6D018277-D84A-4B11-8C97-D3CBC61AF925}" xr6:coauthVersionLast="47" xr6:coauthVersionMax="47" xr10:uidLastSave="{9750B23F-0213-4438-A82C-50CED4FB300C}"/>
  <bookViews>
    <workbookView xWindow="-108" yWindow="-108" windowWidth="23256" windowHeight="12456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U3203" i="1"/>
  <c r="D13" i="11"/>
  <c r="C13" i="11"/>
  <c r="B13" i="11"/>
  <c r="D12" i="11"/>
  <c r="C12" i="11"/>
  <c r="B12" i="11"/>
  <c r="D11" i="11"/>
  <c r="C11" i="11"/>
  <c r="B11" i="11"/>
  <c r="D10" i="11"/>
  <c r="C10" i="11"/>
  <c r="B10" i="11"/>
  <c r="E10" i="11" s="1"/>
  <c r="G10" i="11" s="1"/>
  <c r="D9" i="11"/>
  <c r="C9" i="11"/>
  <c r="B9" i="11"/>
  <c r="D8" i="11"/>
  <c r="C8" i="11"/>
  <c r="B8" i="11"/>
  <c r="D7" i="11"/>
  <c r="C7" i="11"/>
  <c r="B7" i="11"/>
  <c r="D5" i="11"/>
  <c r="C5" i="11"/>
  <c r="D4" i="11"/>
  <c r="C4" i="11"/>
  <c r="D3" i="11"/>
  <c r="C3" i="11"/>
  <c r="D6" i="11"/>
  <c r="C6" i="11"/>
  <c r="B6" i="11"/>
  <c r="B5" i="11"/>
  <c r="B4" i="11"/>
  <c r="B3" i="11"/>
  <c r="B2" i="11"/>
  <c r="D2" i="11"/>
  <c r="C2" i="11"/>
  <c r="C14" i="8"/>
  <c r="C13" i="8"/>
  <c r="B13" i="8"/>
  <c r="C12" i="8"/>
  <c r="B12" i="8"/>
  <c r="C11" i="8"/>
  <c r="B11" i="8"/>
  <c r="B6" i="8"/>
  <c r="B5" i="8"/>
  <c r="B4" i="8"/>
  <c r="C6" i="8"/>
  <c r="C7" i="8" s="1"/>
  <c r="C5" i="8"/>
  <c r="C4" i="8"/>
  <c r="B3" i="8"/>
  <c r="C10" i="8"/>
  <c r="B10" i="8"/>
  <c r="C9" i="8"/>
  <c r="B9" i="8"/>
  <c r="C3" i="8"/>
  <c r="C2" i="8"/>
  <c r="B2" i="8"/>
  <c r="P524" i="1"/>
  <c r="F3" i="5"/>
  <c r="F4" i="5"/>
  <c r="F5" i="5"/>
  <c r="F6" i="5"/>
  <c r="F2" i="5"/>
  <c r="B3" i="5"/>
  <c r="D3" i="5"/>
  <c r="D4" i="5"/>
  <c r="D5" i="5"/>
  <c r="D6" i="5"/>
  <c r="D2" i="5"/>
  <c r="C3" i="5"/>
  <c r="C4" i="5"/>
  <c r="C5" i="5"/>
  <c r="C6" i="5"/>
  <c r="C2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G2" i="11"/>
  <c r="H2" i="11"/>
  <c r="F2" i="11"/>
  <c r="F10" i="11"/>
  <c r="H10" i="11"/>
  <c r="E9" i="11"/>
  <c r="F9" i="11" s="1"/>
  <c r="E8" i="11"/>
  <c r="H8" i="11" s="1"/>
  <c r="E7" i="11"/>
  <c r="F7" i="11" s="1"/>
  <c r="E6" i="11"/>
  <c r="G6" i="11" s="1"/>
  <c r="E5" i="11"/>
  <c r="G5" i="11" s="1"/>
  <c r="E13" i="11"/>
  <c r="H13" i="11" s="1"/>
  <c r="E4" i="11"/>
  <c r="G4" i="11" s="1"/>
  <c r="E12" i="11"/>
  <c r="H12" i="11" s="1"/>
  <c r="E3" i="11"/>
  <c r="H3" i="11" s="1"/>
  <c r="E11" i="11"/>
  <c r="G11" i="11" s="1"/>
  <c r="B14" i="8"/>
  <c r="B7" i="8"/>
  <c r="G7" i="11" l="1"/>
  <c r="G8" i="11"/>
  <c r="F3" i="11"/>
  <c r="H6" i="11"/>
  <c r="F8" i="11"/>
  <c r="H11" i="11"/>
  <c r="H7" i="11"/>
  <c r="F5" i="11"/>
  <c r="G9" i="11"/>
  <c r="G3" i="11"/>
  <c r="F11" i="11"/>
  <c r="H9" i="11"/>
  <c r="F6" i="11"/>
  <c r="H4" i="11"/>
  <c r="F13" i="11"/>
  <c r="G13" i="11"/>
  <c r="H5" i="11"/>
  <c r="F4" i="11"/>
  <c r="F12" i="11"/>
  <c r="G12" i="1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<sst xmlns="http://schemas.openxmlformats.org/spreadsheetml/2006/main" count="33050" uniqueCount="8419">
  <si>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</si>
  <si>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</si>
  <si>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</si>
  <si>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</si>
  <si>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</si>
  <si>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</si>
  <si>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</si>
  <si>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</si>
  <si>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</si>
  <si>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</si>
  <si>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</si>
  <si>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</si>
  <si>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</si>
  <si>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</si>
  <si>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</si>
  <si>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</si>
  <si>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</si>
  <si>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</si>
  <si>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</si>
  <si>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</si>
  <si>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</si>
  <si>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</si>
  <si>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</si>
  <si>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</si>
  <si>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</si>
  <si>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</si>
  <si>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</si>
  <si>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</si>
  <si>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</si>
  <si>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</si>
  <si>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</si>
  <si>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</si>
  <si>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</si>
  <si>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</si>
  <si>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</si>
  <si>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</si>
  <si>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</si>
  <si>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</si>
  <si>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</si>
  <si>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</si>
  <si>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</si>
  <si>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</si>
  <si>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</si>
  <si>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</si>
  <si>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</si>
  <si>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</si>
  <si>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</si>
  <si>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</si>
  <si>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</si>
  <si>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</si>
  <si>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</si>
  <si>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</si>
  <si>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</si>
  <si>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</si>
  <si>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</si>
  <si>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</si>
  <si>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</si>
  <si>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</si>
  <si>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</si>
  <si>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</si>
  <si>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</si>
  <si>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</si>
  <si>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</si>
  <si>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</si>
  <si>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</si>
  <si>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</si>
  <si>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</si>
  <si>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</si>
  <si>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</si>
  <si>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</si>
  <si>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</si>
  <si>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</si>
  <si>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</si>
  <si>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</si>
  <si>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</si>
  <si>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</si>
  <si>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</si>
  <si>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</si>
  <si>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</si>
  <si>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</si>
  <si>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</si>
  <si>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</si>
  <si>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</si>
  <si>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</si>
  <si>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</si>
  <si>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</si>
  <si>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</si>
  <si>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</si>
  <si>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</si>
  <si>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</si>
  <si>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</si>
  <si>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</si>
  <si>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</si>
  <si>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</si>
  <si>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</si>
  <si>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</si>
  <si>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</si>
  <si>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</si>
  <si>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</si>
  <si>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</si>
  <si>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</si>
  <si>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</si>
  <si>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</si>
  <si>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</si>
  <si>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</si>
  <si>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</si>
  <si>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</si>
  <si>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</si>
  <si>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</si>
  <si>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</si>
  <si>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</si>
  <si>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</si>
  <si>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</si>
  <si>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</si>
  <si>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</si>
  <si>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</si>
  <si>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</si>
  <si>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</si>
  <si>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</si>
  <si>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</si>
  <si>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</si>
  <si>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</si>
  <si>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</si>
  <si>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</si>
  <si>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</si>
  <si>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</si>
  <si>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</si>
  <si>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</si>
  <si>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</si>
  <si>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</si>
  <si>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</si>
  <si>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</si>
  <si>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</si>
  <si>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</si>
  <si>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</si>
  <si>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</si>
  <si>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</si>
  <si>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</si>
  <si>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</si>
  <si>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</si>
  <si>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</si>
  <si>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</si>
  <si>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</si>
  <si>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</si>
  <si>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</si>
  <si>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</si>
  <si>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</si>
  <si>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</si>
  <si>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</si>
  <si>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</si>
  <si>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</si>
  <si>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</si>
  <si>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</si>
  <si>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</si>
  <si>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</si>
  <si>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</si>
  <si>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</si>
  <si>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</si>
  <si>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</si>
  <si>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</si>
  <si>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</si>
  <si>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</si>
  <si>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</si>
  <si>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</si>
  <si>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</si>
  <si>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</si>
  <si>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</si>
  <si>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</si>
  <si>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</si>
  <si>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</si>
  <si>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</si>
  <si>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</si>
  <si>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</si>
  <si>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</si>
  <si>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</si>
  <si>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</si>
  <si>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</si>
  <si>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</si>
  <si>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</si>
  <si>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</si>
  <si>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</si>
  <si>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</si>
  <si>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</si>
  <si>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</si>
  <si>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</si>
  <si>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</si>
  <si>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</si>
  <si>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</si>
  <si>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</si>
  <si>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</si>
  <si>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</si>
  <si>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</si>
  <si>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</si>
  <si>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</si>
  <si>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</si>
  <si>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</si>
  <si>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</si>
  <si>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</si>
  <si>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</si>
  <si>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</si>
  <si>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</si>
  <si>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</si>
  <si>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</si>
  <si>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</si>
  <si>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</si>
  <si>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</si>
  <si>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</si>
  <si>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</si>
  <si>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</si>
  <si>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</si>
  <si>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</si>
  <si>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</si>
  <si>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</si>
  <si>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</si>
  <si>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</si>
  <si>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</si>
  <si>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</si>
  <si>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</si>
  <si>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</si>
  <si>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</si>
  <si>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</si>
  <si>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</si>
  <si>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</si>
  <si>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</si>
  <si>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</si>
  <si>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</si>
  <si>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</si>
  <si>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</si>
  <si>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</si>
  <si>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</si>
  <si>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</si>
  <si>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</si>
  <si>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</si>
  <si>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</si>
  <si>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</si>
  <si>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</si>
  <si>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</si>
  <si>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</si>
  <si>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</si>
  <si>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</si>
  <si>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</si>
  <si>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</si>
  <si>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</si>
  <si>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</si>
  <si>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</si>
  <si>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</si>
  <si>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</si>
  <si>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</si>
  <si>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</si>
  <si>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</si>
  <si>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</si>
  <si>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</si>
  <si>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</si>
  <si>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</si>
  <si>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</si>
  <si>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</si>
  <si>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</si>
  <si>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</si>
  <si>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</si>
  <si>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</si>
  <si>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</si>
  <si>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</si>
  <si>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</si>
  <si>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</si>
  <si>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</si>
  <si>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</si>
  <si>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</si>
  <si>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</si>
  <si>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</si>
  <si>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</si>
  <si>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</si>
  <si>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</si>
  <si>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</si>
  <si>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</si>
  <si>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</si>
  <si>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</si>
  <si>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</si>
  <si>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</si>
  <si>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</si>
  <si>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</si>
  <si>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</si>
  <si>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</si>
  <si>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</si>
  <si>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</si>
  <si>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</si>
  <si>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</si>
  <si>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</si>
  <si>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</si>
  <si>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</si>
  <si>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</si>
  <si>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</si>
  <si>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</si>
  <si>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</si>
  <si>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</si>
  <si>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</si>
  <si>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</si>
  <si>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</si>
  <si>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</si>
  <si>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</si>
  <si>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</si>
  <si>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</si>
  <si>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</si>
  <si>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</si>
  <si>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</si>
  <si>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</si>
  <si>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</si>
  <si>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</si>
  <si>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</si>
  <si>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</si>
  <si>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</si>
  <si>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</si>
  <si>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</si>
  <si>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</si>
  <si>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</si>
  <si>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</si>
  <si>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</si>
  <si>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</si>
  <si>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</si>
  <si>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</si>
  <si>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</si>
  <si>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</si>
  <si>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</si>
  <si>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</si>
  <si>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</si>
  <si>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</si>
  <si>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</si>
  <si>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</si>
  <si>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</si>
  <si>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</si>
  <si>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</si>
  <si>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</si>
  <si>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</si>
  <si>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</si>
  <si>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</si>
  <si>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</si>
  <si>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</si>
  <si>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</si>
  <si>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</si>
  <si>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</si>
  <si>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</si>
  <si>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</si>
  <si>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</si>
  <si>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</si>
  <si>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</si>
  <si>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</si>
  <si>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</si>
  <si>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</si>
  <si>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</si>
  <si>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</si>
  <si>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</si>
  <si>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</si>
  <si>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</si>
  <si>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</si>
  <si>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</si>
  <si>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</si>
  <si>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</si>
  <si>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</si>
  <si>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</si>
  <si>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</si>
  <si>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</si>
  <si>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</si>
  <si>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</si>
  <si>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</si>
  <si>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</si>
  <si>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</si>
  <si>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</si>
  <si>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</si>
  <si>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</si>
  <si>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</si>
  <si>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</si>
  <si>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</si>
  <si>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</si>
  <si>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</si>
  <si>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</si>
  <si>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</si>
  <si>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</si>
  <si>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</si>
  <si>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</si>
  <si>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</si>
  <si>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</si>
  <si>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</si>
  <si>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</si>
  <si>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</si>
  <si>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</si>
  <si>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</si>
  <si>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</si>
  <si>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</si>
  <si>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</si>
  <si>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</si>
  <si>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</si>
  <si>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</si>
  <si>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</si>
  <si>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</si>
  <si>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</si>
  <si>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</si>
  <si>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</si>
  <si>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</si>
  <si>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</si>
  <si>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</si>
  <si>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</si>
  <si>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</si>
  <si>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</si>
  <si>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</si>
  <si>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</si>
  <si>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</si>
  <si>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</si>
  <si>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</si>
  <si>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</si>
  <si>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</si>
  <si>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</si>
  <si>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</si>
  <si>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</si>
  <si>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</si>
  <si>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</si>
  <si>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</si>
  <si>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</si>
  <si>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</si>
  <si>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</si>
  <si>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</si>
  <si>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</si>
  <si>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</si>
  <si>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</si>
  <si>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</si>
  <si>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</si>
  <si>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</si>
  <si>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</si>
  <si>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</si>
  <si>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</si>
  <si>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</si>
  <si>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</si>
  <si>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</si>
  <si>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</si>
  <si>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</si>
  <si>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</si>
  <si>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</si>
  <si>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</si>
  <si>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</si>
  <si>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</si>
  <si>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</si>
  <si>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</si>
  <si>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</si>
  <si>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</si>
  <si>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</si>
  <si>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</si>
  <si>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</si>
  <si>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</si>
  <si>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</si>
  <si>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</si>
  <si>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</si>
  <si>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</si>
  <si>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</si>
  <si>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</si>
  <si>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</si>
  <si>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</si>
  <si>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</si>
  <si>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</si>
  <si>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</si>
  <si>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</si>
  <si>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</si>
  <si>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</si>
  <si>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</si>
  <si>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</si>
  <si>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</si>
  <si>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</si>
  <si>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</si>
  <si>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</si>
  <si>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</si>
  <si>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</si>
  <si>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</si>
  <si>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</si>
  <si>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</si>
  <si>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</si>
  <si>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</si>
  <si>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</si>
  <si>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</si>
  <si>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</si>
  <si>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</si>
  <si>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</si>
  <si>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</si>
  <si>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</si>
  <si>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</si>
  <si>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</si>
  <si>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</si>
  <si>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</si>
  <si>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</si>
  <si>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</si>
  <si>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</si>
  <si>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</si>
  <si>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</si>
  <si>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</si>
  <si>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</si>
  <si>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</si>
  <si>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</si>
  <si>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</si>
  <si>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</si>
  <si>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</si>
  <si>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</si>
  <si>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</si>
  <si>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</si>
  <si>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</si>
  <si>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</si>
  <si>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</si>
  <si>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</si>
  <si>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</si>
  <si>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</si>
  <si>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</si>
  <si>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</si>
  <si>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</si>
  <si>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</si>
  <si>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</si>
  <si>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</si>
  <si>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</si>
  <si>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</si>
  <si>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</si>
  <si>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</si>
  <si>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</si>
  <si>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</si>
  <si>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</si>
  <si>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</si>
  <si>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</si>
  <si>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</si>
  <si>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</si>
  <si>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</si>
  <si>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</si>
  <si>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</si>
  <si>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</si>
  <si>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</si>
  <si>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</si>
  <si>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</si>
  <si>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</si>
  <si>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</si>
  <si>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</si>
  <si>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</si>
  <si>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</si>
  <si>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</si>
  <si>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</si>
  <si>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</si>
  <si>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</si>
  <si>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</si>
  <si>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</si>
  <si>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</si>
  <si>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</si>
  <si>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</si>
  <si>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</si>
  <si>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</si>
  <si>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</si>
  <si>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</si>
  <si>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</si>
  <si>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</si>
  <si>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</si>
  <si>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</si>
  <si>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</si>
  <si>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</si>
  <si>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</si>
  <si>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</si>
  <si>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</si>
  <si>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</si>
  <si>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</si>
  <si>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</si>
  <si>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</si>
  <si>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</si>
  <si>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</si>
  <si>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</si>
  <si>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</si>
  <si>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</si>
  <si>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</si>
  <si>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</si>
  <si>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</si>
  <si>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</si>
  <si>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</si>
  <si>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</si>
  <si>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</si>
  <si>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</si>
  <si>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</si>
  <si>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</si>
  <si>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</si>
  <si>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</si>
  <si>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</si>
  <si>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</si>
  <si>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</si>
  <si>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</si>
  <si>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</si>
  <si>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</si>
  <si>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</si>
  <si>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</si>
  <si>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</si>
  <si>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</si>
  <si>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</si>
  <si>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</si>
  <si>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</si>
  <si>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</si>
  <si>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</si>
  <si>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</si>
  <si>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</si>
  <si>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</si>
  <si>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</si>
  <si>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</si>
  <si>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</si>
  <si>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</si>
  <si>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</si>
  <si>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</si>
  <si>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</si>
  <si>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</si>
  <si>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</si>
  <si>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</si>
  <si>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</si>
  <si>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</si>
  <si>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</si>
  <si>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</si>
  <si>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</si>
  <si>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</si>
  <si>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</si>
  <si>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</si>
  <si>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</si>
  <si>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</si>
  <si>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</si>
  <si>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</si>
  <si>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</si>
  <si>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</si>
  <si>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</si>
  <si>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</si>
  <si>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</si>
  <si>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</si>
  <si>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</si>
  <si>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</si>
  <si>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</si>
  <si>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</si>
  <si>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</si>
  <si>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</si>
  <si>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</si>
  <si>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</si>
  <si>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</si>
  <si>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</si>
  <si>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</si>
  <si>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</si>
  <si>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</si>
  <si>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</si>
  <si>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</si>
  <si>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</si>
  <si>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</si>
  <si>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</si>
  <si>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</si>
  <si>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</si>
  <si>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</si>
  <si>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</si>
  <si>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</si>
  <si>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</si>
  <si>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</si>
  <si>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</si>
  <si>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</si>
  <si>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</si>
  <si>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</si>
  <si>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</si>
  <si>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</si>
  <si>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</si>
  <si>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</si>
  <si>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</si>
  <si>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</si>
  <si>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</si>
  <si>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</si>
  <si>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</si>
  <si>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</si>
  <si>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</si>
  <si>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</si>
  <si>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</si>
  <si>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</si>
  <si>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</si>
  <si>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</si>
  <si>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</si>
  <si>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</si>
  <si>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</si>
  <si>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</si>
  <si>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</si>
  <si>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</si>
  <si>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</si>
  <si>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</si>
  <si>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</si>
  <si>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</si>
  <si>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</si>
  <si>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</si>
  <si>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</si>
  <si>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</si>
  <si>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</si>
  <si>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</si>
  <si>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</si>
  <si>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</si>
  <si>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</si>
  <si>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</si>
  <si>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</si>
  <si>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</si>
  <si>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</si>
  <si>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</si>
  <si>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</si>
  <si>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</si>
  <si>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</si>
  <si>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</si>
  <si>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</si>
  <si>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</si>
  <si>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</si>
  <si>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</si>
  <si>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</si>
  <si>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</si>
  <si>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</si>
  <si>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</si>
  <si>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</si>
  <si>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</si>
  <si>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</si>
  <si>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</si>
  <si>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</si>
  <si>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</si>
  <si>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</si>
  <si>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</si>
  <si>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</si>
  <si>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</si>
  <si>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</si>
  <si>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</si>
  <si>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</si>
  <si>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</si>
  <si>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</si>
  <si>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</si>
  <si>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</si>
  <si>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</si>
  <si>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</si>
  <si>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</si>
  <si>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</si>
  <si>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</si>
  <si>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</si>
  <si>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</si>
  <si>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</si>
  <si>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</si>
  <si>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</si>
  <si>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</si>
  <si>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</si>
  <si>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</si>
  <si>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</si>
  <si>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</si>
  <si>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</si>
  <si>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</si>
  <si>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</si>
  <si>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</si>
  <si>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</si>
  <si>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</si>
  <si>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</si>
  <si>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</si>
  <si>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</si>
  <si>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</si>
  <si>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</si>
  <si>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</si>
  <si>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</si>
  <si>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</si>
  <si>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</si>
  <si>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</si>
  <si>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</si>
  <si>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</si>
  <si>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</si>
  <si>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</si>
  <si>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</si>
  <si>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</si>
  <si>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</si>
  <si>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</si>
  <si>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</si>
  <si>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</si>
  <si>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</si>
  <si>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</si>
  <si>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</si>
  <si>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</si>
  <si>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</si>
  <si>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</si>
  <si>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</si>
  <si>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</si>
  <si>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</si>
  <si>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</si>
  <si>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</si>
  <si>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</si>
  <si>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</si>
  <si>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</si>
  <si>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</si>
  <si>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</si>
  <si>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</si>
  <si>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</si>
  <si>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</si>
  <si>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</si>
  <si>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</si>
  <si>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</si>
  <si>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</si>
  <si>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</si>
  <si>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</si>
  <si>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</si>
  <si>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</si>
  <si>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</si>
  <si>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</si>
  <si>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</si>
  <si>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</si>
  <si>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</si>
  <si>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</si>
  <si>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</si>
  <si>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</si>
  <si>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</si>
  <si>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</si>
  <si>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</si>
  <si>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</si>
  <si>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</si>
  <si>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</si>
  <si>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</si>
  <si>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</si>
  <si>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</si>
  <si>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</si>
  <si>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</si>
  <si>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</si>
  <si>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</si>
  <si>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</si>
  <si>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</si>
  <si>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</si>
  <si>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</si>
  <si>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</si>
  <si>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</si>
  <si>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</si>
  <si>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</si>
  <si>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</si>
  <si>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</si>
  <si>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</si>
  <si>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</si>
  <si>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</si>
  <si>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</si>
  <si>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</si>
  <si>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</si>
  <si>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</si>
  <si>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</si>
  <si>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</si>
  <si>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</si>
  <si>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</si>
  <si>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</si>
  <si>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</si>
  <si>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</si>
  <si>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</si>
  <si>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</si>
  <si>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</si>
  <si>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</si>
  <si>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</si>
  <si>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</si>
  <si>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</si>
  <si>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</si>
  <si>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</si>
  <si>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</si>
  <si>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</si>
  <si>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</si>
  <si>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</si>
  <si>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</si>
  <si>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</si>
  <si>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</si>
  <si>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</si>
  <si>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</si>
  <si>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</si>
  <si>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</si>
  <si>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</si>
  <si>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</si>
  <si>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</si>
  <si>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</si>
  <si>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</si>
  <si>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</si>
  <si>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</si>
  <si>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</si>
  <si>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</si>
  <si>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</si>
  <si>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</si>
  <si>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</si>
  <si>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</si>
  <si>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</si>
  <si>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</si>
  <si>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</si>
  <si>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</si>
  <si>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</si>
  <si>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</si>
  <si>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</si>
  <si>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</si>
  <si>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</si>
  <si>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</si>
  <si>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</si>
  <si>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</si>
  <si>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</si>
  <si>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</si>
  <si>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</si>
  <si>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</si>
  <si>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</si>
  <si>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</si>
  <si>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</si>
  <si>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</si>
  <si>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</si>
  <si>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</si>
  <si>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</si>
  <si>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</si>
  <si>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</si>
  <si>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</si>
  <si>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</si>
  <si>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</si>
  <si>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</si>
  <si>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</si>
  <si>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</si>
  <si>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</si>
  <si>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</si>
  <si>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</si>
  <si>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</si>
  <si>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</si>
  <si>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</si>
  <si>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</si>
  <si>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</si>
  <si>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</si>
  <si>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</si>
  <si>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</si>
  <si>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</si>
  <si>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</si>
  <si>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</si>
  <si>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</si>
  <si>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</si>
  <si>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</si>
  <si>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</si>
  <si>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</si>
  <si>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</si>
  <si>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</si>
  <si>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</si>
  <si>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</si>
  <si>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</si>
  <si>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</si>
  <si>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</si>
  <si>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</si>
  <si>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</si>
  <si>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</si>
  <si>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</si>
  <si>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</si>
  <si>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</si>
  <si>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</si>
  <si>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</si>
  <si>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</si>
  <si>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</si>
  <si>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</si>
  <si>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</si>
  <si>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</si>
  <si>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</si>
  <si>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</si>
  <si>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</si>
  <si>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</si>
  <si>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</si>
  <si>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</si>
  <si>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</si>
  <si>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</si>
  <si>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</si>
  <si>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</si>
  <si>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</si>
  <si>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</si>
  <si>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</si>
  <si>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</si>
  <si>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</si>
  <si>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</si>
  <si>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</si>
  <si>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</si>
  <si>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</si>
  <si>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</si>
  <si>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</si>
  <si>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</si>
  <si>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</si>
  <si>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</si>
  <si>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</si>
  <si>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</si>
  <si>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</si>
  <si>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</si>
  <si>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</si>
  <si>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</si>
  <si>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</si>
  <si>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</si>
  <si>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</si>
  <si>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</si>
  <si>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</si>
  <si>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</si>
  <si>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</si>
  <si>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</si>
  <si>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</si>
  <si>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</si>
  <si>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</si>
  <si>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</si>
  <si>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</si>
  <si>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</si>
  <si>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</si>
  <si>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</si>
  <si>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</si>
  <si>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</si>
  <si>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</si>
  <si>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</si>
  <si>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</si>
  <si>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</si>
  <si>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</si>
  <si>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</si>
  <si>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</si>
  <si>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</si>
  <si>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</si>
  <si>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</si>
  <si>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</si>
  <si>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</si>
  <si>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</si>
  <si>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</si>
  <si>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</si>
  <si>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</si>
  <si>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</si>
  <si>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</si>
  <si>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</si>
  <si>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</si>
  <si>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</si>
  <si>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</si>
  <si>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</si>
  <si>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</si>
  <si>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</si>
  <si>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</si>
  <si>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</si>
  <si>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</si>
  <si>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</si>
  <si>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</si>
  <si>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</si>
  <si>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</si>
  <si>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</si>
  <si>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</si>
  <si>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</si>
  <si>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</si>
  <si>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</si>
  <si>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</si>
  <si>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</si>
  <si>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</si>
  <si>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</si>
  <si>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</si>
  <si>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</si>
  <si>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</si>
  <si>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</si>
  <si>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</si>
  <si>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</si>
  <si>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</si>
  <si>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</si>
  <si>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</si>
  <si>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</si>
  <si>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</si>
  <si>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</si>
  <si>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</si>
  <si>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</si>
  <si>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</si>
  <si>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</si>
  <si>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</si>
  <si>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</si>
  <si>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</si>
  <si>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</si>
  <si>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</si>
  <si>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</si>
  <si>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</si>
  <si>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</si>
  <si>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</si>
  <si>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</si>
  <si>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</si>
  <si>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</si>
  <si>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</si>
  <si>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</si>
  <si>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</si>
  <si>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</si>
  <si>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</si>
  <si>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</si>
  <si>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</si>
  <si>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</si>
  <si>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</si>
  <si>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</si>
  <si>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</si>
  <si>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</si>
  <si>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</si>
  <si>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</si>
  <si>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</si>
  <si>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</si>
  <si>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</si>
  <si>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</si>
  <si>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</si>
  <si>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</si>
  <si>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</si>
  <si>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</si>
  <si>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</si>
  <si>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</si>
  <si>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</si>
  <si>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</si>
  <si>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</si>
  <si>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</si>
  <si>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</si>
  <si>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</si>
  <si>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</si>
  <si>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</si>
  <si>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</si>
  <si>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</si>
  <si>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</si>
  <si>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</si>
  <si>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</si>
  <si>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</si>
  <si>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</si>
  <si>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</si>
  <si>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</si>
  <si>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</si>
  <si>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</si>
  <si>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</si>
  <si>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</si>
  <si>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</si>
  <si>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</si>
  <si>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</si>
  <si>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</si>
  <si>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</si>
  <si>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</si>
  <si>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</si>
  <si>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</si>
  <si>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</si>
  <si>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</si>
  <si>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</si>
  <si>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</si>
  <si>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</si>
  <si>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</si>
  <si>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</si>
  <si>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</si>
  <si>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</si>
  <si>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</si>
  <si>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</si>
  <si>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</si>
  <si>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</si>
  <si>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</si>
  <si>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</si>
  <si>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</si>
  <si>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</si>
  <si>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</si>
  <si>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</si>
  <si>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</si>
  <si>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</si>
  <si>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</si>
  <si>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</si>
  <si>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</si>
  <si>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</si>
  <si>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</si>
  <si>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</si>
  <si>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</si>
  <si>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</si>
  <si>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</si>
  <si>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</si>
  <si>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</si>
  <si>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</si>
  <si>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</si>
  <si>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</si>
  <si>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</si>
  <si>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</si>
  <si>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</si>
  <si>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</si>
  <si>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</si>
  <si>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</si>
  <si>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</si>
  <si>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</si>
  <si>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</si>
  <si>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</si>
  <si>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</si>
  <si>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</si>
  <si>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</si>
  <si>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</si>
  <si>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</si>
  <si>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</si>
  <si>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</si>
  <si>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</si>
  <si>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</si>
  <si>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</si>
  <si>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</si>
  <si>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</si>
  <si>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</si>
  <si>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</si>
  <si>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</si>
  <si>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</si>
  <si>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</si>
  <si>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</si>
  <si>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</si>
  <si>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</si>
  <si>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</si>
  <si>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</si>
  <si>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</si>
  <si>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</si>
  <si>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</si>
  <si>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</si>
  <si>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</si>
  <si>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</si>
  <si>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</si>
  <si>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</si>
  <si>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</si>
  <si>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</si>
  <si>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</si>
  <si>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</si>
  <si>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</si>
  <si>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</si>
  <si>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</si>
  <si>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</si>
  <si>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</si>
  <si>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</si>
  <si>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</si>
  <si>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</si>
  <si>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</si>
  <si>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</si>
  <si>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</si>
  <si>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</si>
  <si>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</si>
  <si>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</si>
  <si>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</si>
  <si>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</si>
  <si>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</si>
  <si>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</si>
  <si>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</si>
  <si>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</si>
  <si>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</si>
  <si>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</si>
  <si>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</si>
  <si>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</si>
  <si>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</si>
  <si>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</si>
  <si>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</si>
  <si>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</si>
  <si>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</si>
  <si>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</si>
  <si>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</si>
  <si>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</si>
  <si>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</si>
  <si>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</si>
  <si>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</si>
  <si>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</si>
  <si>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</si>
  <si>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</si>
  <si>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</si>
  <si>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</si>
  <si>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</si>
  <si>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</si>
  <si>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</si>
  <si>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</si>
  <si>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</si>
  <si>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</si>
  <si>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</si>
  <si>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</si>
  <si>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</si>
  <si>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</si>
  <si>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</si>
  <si>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</si>
  <si>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</si>
  <si>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</si>
  <si>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</si>
  <si>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</si>
  <si>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</si>
  <si>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</si>
  <si>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</si>
  <si>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</si>
  <si>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</si>
  <si>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</si>
  <si>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</si>
  <si>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</si>
  <si>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</si>
  <si>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</si>
  <si>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</si>
  <si>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</si>
  <si>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</si>
  <si>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</si>
  <si>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</si>
  <si>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</si>
  <si>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</si>
  <si>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</si>
  <si>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</si>
  <si>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</si>
  <si>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</si>
  <si>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</si>
  <si>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</si>
  <si>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</si>
  <si>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</si>
  <si>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</si>
  <si>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</si>
  <si>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</si>
  <si>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</si>
  <si>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</si>
  <si>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</si>
  <si>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</si>
  <si>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</si>
  <si>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</si>
  <si>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</si>
  <si>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</si>
  <si>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</si>
  <si>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</si>
  <si>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</si>
  <si>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</si>
  <si>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</si>
  <si>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</si>
  <si>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</si>
  <si>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</si>
  <si>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</si>
  <si>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</si>
  <si>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</si>
  <si>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</si>
  <si>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</si>
  <si>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</si>
  <si>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</si>
  <si>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</si>
  <si>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</si>
  <si>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</si>
  <si>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</si>
  <si>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</si>
  <si>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</si>
  <si>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</si>
  <si>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</si>
  <si>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</si>
  <si>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</si>
  <si>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</si>
  <si>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</si>
  <si>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</si>
  <si>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</si>
  <si>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</si>
  <si>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</si>
  <si>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</si>
  <si>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</si>
  <si>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</si>
  <si>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</si>
  <si>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</si>
  <si>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</si>
  <si>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</si>
  <si>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</si>
  <si>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</si>
  <si>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</si>
  <si>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</si>
  <si>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</si>
  <si>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</si>
  <si>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</si>
  <si>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</si>
  <si>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</si>
  <si>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</si>
  <si>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</si>
  <si>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</si>
  <si>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</si>
  <si>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</si>
  <si>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</si>
  <si>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</si>
  <si>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</si>
  <si>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</si>
  <si>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</si>
  <si>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</si>
  <si>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</si>
  <si>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</si>
  <si>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</si>
  <si>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</si>
  <si>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</si>
  <si>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</si>
  <si>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</si>
  <si>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</si>
  <si>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</si>
  <si>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</si>
  <si>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</si>
  <si>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</si>
  <si>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</si>
  <si>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</si>
  <si>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</si>
  <si>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</si>
  <si>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</si>
  <si>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</si>
  <si>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</si>
  <si>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</si>
  <si>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</si>
  <si>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</si>
  <si>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</si>
  <si>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</si>
  <si>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</si>
  <si>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</si>
  <si>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</si>
  <si>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</si>
  <si>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</si>
  <si>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</si>
  <si>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</si>
  <si>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</si>
  <si>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</si>
  <si>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</si>
  <si>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</si>
  <si>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</si>
  <si>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</si>
  <si>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</si>
  <si>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</si>
  <si>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</si>
  <si>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</si>
  <si>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</si>
  <si>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</si>
  <si>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</si>
  <si>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</si>
  <si>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</si>
  <si>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</si>
  <si>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</si>
  <si>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</si>
  <si>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</si>
  <si>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</si>
  <si>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</si>
  <si>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</si>
  <si>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</si>
  <si>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</si>
  <si>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</si>
  <si>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</si>
  <si>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</si>
  <si>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</si>
  <si>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</si>
  <si>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</si>
  <si>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</si>
  <si>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</si>
  <si>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</si>
  <si>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</si>
  <si>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</si>
  <si>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</si>
  <si>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</si>
  <si>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</si>
  <si>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</si>
  <si>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</si>
  <si>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</si>
  <si>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</si>
  <si>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</si>
  <si>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</si>
  <si>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</si>
  <si>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</si>
  <si>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</si>
  <si>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</si>
  <si>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</si>
  <si>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</si>
  <si>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</si>
  <si>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</si>
  <si>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</si>
  <si>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</si>
  <si>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</si>
  <si>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</si>
  <si>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</si>
  <si>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</si>
  <si>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</si>
  <si>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</si>
  <si>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</si>
  <si>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</si>
  <si>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</si>
  <si>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</si>
  <si>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</si>
  <si>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</si>
  <si>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</si>
  <si>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</si>
  <si>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</si>
  <si>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</si>
  <si>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</si>
  <si>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</si>
  <si>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</si>
  <si>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</si>
  <si>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</si>
  <si>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</si>
  <si>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</si>
  <si>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</si>
  <si>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</si>
  <si>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</si>
  <si>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</si>
  <si>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</si>
  <si>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</si>
  <si>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</si>
  <si>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</si>
  <si>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</si>
  <si>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</si>
  <si>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</si>
  <si>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</si>
  <si>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</si>
  <si>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</si>
  <si>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</si>
  <si>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</si>
  <si>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</si>
  <si>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</si>
  <si>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</si>
  <si>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</si>
  <si>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</si>
  <si>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</si>
  <si>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</si>
  <si>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</si>
  <si>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</si>
  <si>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</si>
  <si>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</si>
  <si>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</si>
  <si>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</si>
  <si>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</si>
  <si>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</si>
  <si>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</si>
  <si>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</si>
  <si>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</si>
  <si>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</si>
  <si>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</si>
  <si>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</si>
  <si>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</si>
  <si>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</si>
  <si>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</si>
  <si>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</si>
  <si>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</si>
  <si>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</si>
  <si>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</si>
  <si>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</si>
  <si>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</si>
  <si>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</si>
  <si>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</si>
  <si>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</si>
  <si>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</si>
  <si>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</si>
  <si>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</si>
  <si>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</si>
  <si>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</si>
  <si>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</si>
  <si>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</si>
  <si>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</si>
  <si>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</si>
  <si>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</si>
  <si>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</si>
  <si>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</si>
  <si>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</si>
  <si>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</si>
  <si>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</si>
  <si>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</si>
  <si>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</si>
  <si>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</si>
  <si>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</si>
  <si>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</si>
  <si>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</si>
  <si>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</si>
  <si>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</si>
  <si>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</si>
  <si>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</si>
  <si>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</si>
  <si>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</si>
  <si>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</si>
  <si>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</si>
  <si>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</si>
  <si>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</si>
  <si>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</si>
  <si>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</si>
  <si>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</si>
  <si>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</si>
  <si>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</si>
  <si>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</si>
  <si>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</si>
  <si>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</si>
  <si>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</si>
  <si>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</si>
  <si>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</si>
  <si>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</si>
  <si>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</si>
  <si>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</si>
  <si>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</si>
  <si>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</si>
  <si>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</si>
  <si>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</si>
  <si>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</si>
  <si>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</si>
  <si>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</si>
  <si>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</si>
  <si>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</si>
  <si>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</si>
  <si>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</si>
  <si>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</si>
  <si>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</si>
  <si>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</si>
  <si>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</si>
  <si>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</si>
  <si>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</si>
  <si>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</si>
  <si>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</si>
  <si>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</si>
  <si>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</si>
  <si>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</si>
  <si>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</si>
  <si>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</si>
  <si>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</si>
  <si>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</si>
  <si>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</si>
  <si>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</si>
  <si>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</si>
  <si>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</si>
  <si>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</si>
  <si>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</si>
  <si>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</si>
  <si>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</si>
  <si>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</si>
  <si>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</si>
  <si>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</si>
  <si>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</si>
  <si>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</si>
  <si>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</si>
  <si>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</si>
  <si>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</si>
  <si>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</si>
  <si>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</si>
  <si>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</si>
  <si>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</si>
  <si>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</si>
  <si>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</si>
  <si>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</si>
  <si>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</si>
  <si>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</si>
  <si>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</si>
  <si>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</si>
  <si>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</si>
  <si>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</si>
  <si>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</si>
  <si>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</si>
  <si>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</si>
  <si>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</si>
  <si>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</si>
  <si>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</si>
  <si>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</si>
  <si>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</si>
  <si>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</si>
  <si>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</si>
  <si>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</si>
  <si>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</si>
  <si>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</si>
  <si>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</si>
  <si>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</si>
  <si>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</si>
  <si>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</si>
  <si>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</si>
  <si>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</si>
  <si>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</si>
  <si>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</si>
  <si>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</si>
  <si>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</si>
  <si>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</si>
  <si>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</si>
  <si>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</si>
  <si>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</si>
  <si>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</si>
  <si>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</si>
  <si>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</si>
  <si>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</si>
  <si>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</si>
  <si>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</si>
  <si>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</si>
  <si>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</si>
  <si>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</si>
  <si>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</si>
  <si>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</si>
  <si>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</si>
  <si>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</si>
  <si>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</si>
  <si>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</si>
  <si>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</si>
  <si>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</si>
  <si>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</si>
  <si>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</si>
  <si>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</si>
  <si>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</si>
  <si>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</si>
  <si>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</si>
  <si>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</si>
  <si>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</si>
  <si>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</si>
  <si>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</si>
  <si>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</si>
  <si>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</si>
  <si>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</si>
  <si>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</si>
  <si>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</si>
  <si>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</si>
  <si>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</si>
  <si>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</si>
  <si>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</si>
  <si>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</si>
  <si>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</si>
  <si>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</si>
  <si>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</si>
  <si>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</si>
  <si>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</si>
  <si>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</si>
  <si>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</si>
  <si>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</si>
  <si>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</si>
  <si>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</si>
  <si>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</si>
  <si>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</si>
  <si>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</si>
  <si>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</si>
  <si>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</si>
  <si>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</si>
  <si>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</si>
  <si>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</si>
  <si>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</si>
  <si>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</si>
  <si>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</si>
  <si>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</si>
  <si>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</si>
  <si>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</si>
  <si>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</si>
  <si>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</si>
  <si>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</si>
  <si>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</si>
  <si>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</si>
  <si>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</si>
  <si>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</si>
  <si>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</si>
  <si>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</si>
  <si>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</si>
  <si>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</si>
  <si>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</si>
  <si>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</si>
  <si>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</si>
  <si>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</si>
  <si>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</si>
  <si>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</si>
  <si>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</si>
  <si>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</si>
  <si>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</si>
  <si>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</si>
  <si>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</si>
  <si>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</si>
  <si>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</si>
  <si>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</si>
  <si>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</si>
  <si>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</si>
  <si>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</si>
  <si>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</si>
  <si>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</si>
  <si>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</si>
  <si>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</si>
  <si>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</si>
  <si>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</si>
  <si>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</si>
  <si>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</si>
  <si>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</si>
  <si>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</si>
  <si>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</si>
  <si>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</si>
  <si>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</si>
  <si>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</si>
  <si>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</si>
  <si>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</si>
  <si>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</si>
  <si>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</si>
  <si>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</si>
  <si>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</si>
  <si>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</si>
  <si>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</si>
  <si>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</si>
  <si>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</si>
  <si>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</si>
  <si>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</si>
  <si>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</si>
  <si>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</si>
  <si>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</si>
  <si>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</si>
  <si>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</si>
  <si>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</si>
  <si>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</si>
  <si>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</si>
  <si>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</si>
  <si>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</si>
  <si>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</si>
  <si>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</si>
  <si>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</si>
  <si>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</si>
  <si>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</si>
  <si>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</si>
  <si>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</si>
  <si>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</si>
  <si>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</si>
  <si>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</si>
  <si>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</si>
  <si>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</si>
  <si>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</si>
  <si>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</si>
  <si>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</si>
  <si>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</si>
  <si>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</si>
  <si>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</si>
  <si>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</si>
  <si>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</si>
  <si>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</si>
  <si>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</si>
  <si>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</si>
  <si>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</si>
  <si>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</si>
  <si>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</si>
  <si>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</si>
  <si>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</si>
  <si>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</si>
  <si>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</si>
  <si>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</si>
  <si>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</si>
  <si>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</si>
  <si>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</si>
  <si>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</si>
  <si>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</si>
  <si>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</si>
  <si>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</si>
  <si>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</si>
  <si>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</si>
  <si>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</si>
  <si>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</si>
  <si>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</si>
  <si>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</si>
  <si>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</si>
  <si>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</si>
  <si>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</si>
  <si>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</si>
  <si>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</si>
  <si>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</si>
  <si>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</si>
  <si>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</si>
  <si>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</si>
  <si>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</si>
  <si>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</si>
  <si>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</si>
  <si>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</si>
  <si>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</si>
  <si>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</si>
  <si>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</si>
  <si>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</si>
  <si>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</si>
  <si>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</si>
  <si>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</si>
  <si>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</si>
  <si>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</si>
  <si>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</si>
  <si>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</si>
  <si>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</si>
  <si>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</si>
  <si>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</si>
  <si>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</si>
  <si>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</si>
  <si>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</si>
  <si>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</si>
  <si>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</si>
  <si>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</si>
  <si>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</si>
  <si>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</si>
  <si>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</si>
  <si>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</si>
  <si>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</si>
  <si>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</si>
  <si>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</si>
  <si>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</si>
  <si>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</si>
  <si>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</si>
  <si>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</si>
  <si>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</si>
  <si>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</si>
  <si>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</si>
  <si>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</si>
  <si>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</si>
  <si>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</si>
  <si>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</si>
  <si>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</si>
  <si>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</si>
  <si>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</si>
  <si>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</si>
  <si>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</si>
  <si>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</si>
  <si>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</si>
  <si>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</si>
  <si>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</si>
  <si>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</si>
  <si>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</si>
  <si>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</si>
  <si>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</si>
  <si>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</si>
  <si>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</si>
  <si>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</si>
  <si>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</si>
  <si>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</si>
  <si>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</si>
  <si>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</si>
  <si>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</si>
  <si>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</si>
  <si>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</si>
  <si>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</si>
  <si>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</si>
  <si>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</si>
  <si>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</si>
  <si>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</si>
  <si>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</si>
  <si>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</si>
  <si>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</si>
  <si>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</si>
  <si>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</si>
  <si>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</si>
  <si>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</si>
  <si>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</si>
  <si>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</si>
  <si>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</si>
  <si>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</si>
  <si>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</si>
  <si>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</si>
  <si>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</si>
  <si>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</si>
  <si>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</si>
  <si>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</si>
  <si>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</si>
  <si>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</si>
  <si>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</si>
  <si>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</si>
  <si>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</si>
  <si>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</si>
  <si>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</si>
  <si>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</si>
  <si>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</si>
  <si>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</si>
  <si>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</si>
  <si>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</si>
  <si>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</si>
  <si>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</si>
  <si>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</si>
  <si>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</si>
  <si>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</si>
  <si>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</si>
  <si>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</si>
  <si>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</si>
  <si>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</si>
  <si>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</si>
  <si>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</si>
  <si>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</si>
  <si>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</si>
  <si>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</si>
  <si>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</si>
  <si>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</si>
  <si>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</si>
  <si>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</si>
  <si>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</si>
  <si>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</si>
  <si>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</si>
  <si>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</si>
  <si>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</si>
  <si>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</si>
  <si>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</si>
  <si>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</si>
  <si>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</si>
  <si>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</si>
  <si>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</si>
  <si>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</si>
  <si>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</si>
  <si>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</si>
  <si>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</si>
  <si>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</si>
  <si>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</si>
  <si>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</si>
  <si>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</si>
  <si>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</si>
  <si>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</si>
  <si>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</si>
  <si>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</si>
  <si>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</si>
  <si>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</si>
  <si>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</si>
  <si>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</si>
  <si>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</si>
  <si>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</si>
  <si>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</si>
  <si>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</si>
  <si>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</si>
  <si>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</si>
  <si>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</si>
  <si>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</si>
  <si>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</si>
  <si>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</si>
  <si>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</si>
  <si>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</si>
  <si>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</si>
  <si>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</si>
  <si>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</si>
  <si>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</si>
  <si>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</si>
  <si>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</si>
  <si>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</si>
  <si>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</si>
  <si>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</si>
  <si>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</si>
  <si>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</si>
  <si>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</si>
  <si>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</si>
  <si>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</si>
  <si>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</si>
  <si>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</si>
  <si>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</si>
  <si>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</si>
  <si>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</si>
  <si>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</si>
  <si>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</si>
  <si>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</si>
  <si>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</si>
  <si>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</si>
  <si>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</si>
  <si>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</si>
  <si>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</si>
  <si>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</si>
  <si>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</si>
  <si>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</si>
  <si>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</si>
  <si>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</si>
  <si>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</si>
  <si>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</si>
  <si>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</si>
  <si>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</si>
  <si>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</si>
  <si>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</si>
  <si>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</si>
  <si>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</si>
  <si>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</si>
  <si>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</si>
  <si>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</si>
  <si>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</si>
  <si>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</si>
  <si>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</si>
  <si>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</si>
  <si>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</si>
  <si>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</si>
  <si>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</si>
  <si>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</si>
  <si>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</si>
  <si>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</si>
  <si>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</si>
  <si>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</si>
  <si>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</si>
  <si>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</si>
  <si>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</si>
  <si>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</si>
  <si>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</si>
  <si>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</si>
  <si>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</si>
  <si>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</si>
  <si>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</si>
  <si>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</si>
  <si>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</si>
  <si>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</si>
  <si>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</si>
  <si>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</si>
  <si>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</si>
  <si>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</si>
  <si>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</si>
  <si>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</si>
  <si>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</si>
  <si>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</si>
  <si>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</si>
  <si>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</si>
  <si>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</si>
  <si>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</si>
  <si>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</si>
  <si>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</si>
  <si>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</si>
  <si>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</si>
  <si>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</si>
  <si>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</si>
  <si>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</si>
  <si>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</si>
  <si>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</si>
  <si>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</si>
  <si>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</si>
  <si>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</si>
  <si>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</si>
  <si>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</si>
  <si>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</si>
  <si>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</si>
  <si>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</si>
  <si>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</si>
  <si>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</si>
  <si>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</si>
  <si>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</si>
  <si>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</si>
  <si>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</si>
  <si>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</si>
  <si>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</si>
  <si>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</si>
  <si>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</si>
  <si>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</si>
  <si>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</si>
  <si>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</si>
  <si>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</si>
  <si>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</si>
  <si>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</si>
  <si>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</si>
  <si>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</si>
  <si>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</si>
  <si>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</si>
  <si>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</si>
  <si>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</si>
  <si>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</si>
  <si>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</si>
  <si>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</si>
  <si>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</si>
  <si>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</si>
  <si>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</si>
  <si>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</si>
  <si>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</si>
  <si>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</si>
  <si>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</si>
  <si>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</si>
  <si>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</si>
  <si>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</si>
  <si>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</si>
  <si>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</si>
  <si>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</si>
  <si>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</si>
  <si>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</si>
  <si>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</si>
  <si>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</si>
  <si>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</si>
  <si>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</si>
  <si>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</si>
  <si>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</si>
  <si>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</si>
  <si>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</si>
  <si>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</si>
  <si>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</si>
  <si>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</si>
  <si>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</si>
  <si>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</si>
  <si>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</si>
  <si>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</si>
  <si>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</si>
  <si>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</si>
  <si>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</si>
  <si>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</si>
  <si>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</si>
  <si>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</si>
  <si>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</si>
  <si>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</si>
  <si>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</si>
  <si>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</si>
  <si>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</si>
  <si>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</si>
  <si>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</si>
  <si>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</si>
  <si>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</si>
  <si>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</si>
  <si>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</si>
  <si>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</si>
  <si>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</si>
  <si>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</si>
  <si>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</si>
  <si>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</si>
  <si>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</si>
  <si>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</si>
  <si>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</si>
  <si>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</si>
  <si>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</si>
  <si>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</si>
  <si>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</si>
  <si>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</si>
  <si>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</si>
  <si>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</si>
  <si>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</si>
  <si>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</si>
  <si>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</si>
  <si>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</si>
  <si>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</si>
  <si>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</si>
  <si>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</si>
  <si>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</si>
  <si>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</si>
  <si>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</si>
  <si>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</si>
  <si>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</si>
  <si>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</si>
  <si>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</si>
  <si>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</si>
  <si>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</si>
  <si>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</si>
  <si>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</si>
  <si>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</si>
  <si>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</si>
  <si>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</si>
  <si>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</si>
  <si>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</si>
  <si>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</si>
  <si>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</si>
  <si>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</si>
  <si>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</si>
  <si>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</si>
  <si>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</si>
  <si>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</si>
  <si>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</si>
  <si>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</si>
  <si>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</si>
  <si>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</si>
  <si>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</si>
  <si>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</si>
  <si>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</si>
  <si>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</si>
  <si>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</si>
  <si>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</si>
  <si>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</si>
  <si>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</si>
  <si>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</si>
  <si>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</si>
  <si>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</si>
  <si>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</si>
  <si>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</si>
  <si>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</si>
  <si>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</si>
  <si>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</si>
  <si>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</si>
  <si>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</si>
  <si>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</si>
  <si>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</si>
  <si>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</si>
  <si>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</si>
  <si>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</si>
  <si>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</si>
  <si>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</si>
  <si>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</si>
  <si>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</si>
  <si>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</si>
  <si>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</si>
  <si>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</si>
  <si>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</si>
  <si>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</si>
  <si>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</si>
  <si>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</si>
  <si>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</si>
  <si>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</si>
  <si>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</si>
  <si>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</si>
  <si>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</si>
  <si>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</si>
  <si>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</si>
  <si>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</si>
  <si>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</si>
  <si>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</si>
  <si>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</si>
  <si>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</si>
  <si>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</si>
  <si>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</si>
  <si>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</si>
  <si>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</si>
  <si>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</si>
  <si>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</si>
  <si>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</si>
  <si>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</si>
  <si>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</si>
  <si>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</si>
  <si>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</si>
  <si>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</si>
  <si>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</si>
  <si>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</si>
  <si>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</si>
  <si>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</si>
  <si>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</si>
  <si>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</si>
  <si>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</si>
  <si>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</si>
  <si>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</si>
  <si>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</si>
  <si>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</si>
  <si>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</si>
  <si>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</si>
  <si>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</si>
  <si>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</si>
  <si>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</si>
  <si>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</si>
  <si>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</si>
  <si>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</si>
  <si>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</si>
  <si>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</si>
  <si>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</si>
  <si>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</si>
  <si>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</si>
  <si>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</si>
  <si>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</si>
  <si>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</si>
  <si>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</si>
  <si>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</si>
  <si>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</si>
  <si>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</si>
  <si>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</si>
  <si>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</si>
  <si>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</si>
  <si>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</si>
  <si>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</si>
  <si>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</si>
  <si>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</si>
  <si>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</si>
  <si>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</si>
  <si>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</si>
  <si>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</si>
  <si>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</si>
  <si>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</si>
  <si>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</si>
  <si>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</si>
  <si>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</si>
  <si>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</si>
  <si>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</si>
  <si>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</si>
  <si>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</si>
  <si>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</si>
  <si>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</si>
  <si>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</si>
  <si>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</si>
  <si>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</si>
  <si>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</si>
  <si>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</si>
  <si>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</si>
  <si>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</si>
  <si>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</si>
  <si>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</si>
  <si>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</si>
  <si>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</si>
  <si>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</si>
  <si>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</si>
  <si>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</si>
  <si>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</si>
  <si>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</si>
  <si>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</si>
  <si>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</si>
  <si>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</si>
  <si>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</si>
  <si>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</si>
  <si>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</si>
  <si>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</si>
  <si>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</si>
  <si>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</si>
  <si>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</si>
  <si>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</si>
  <si>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</si>
  <si>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</si>
  <si>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</si>
  <si>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</si>
  <si>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</si>
  <si>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</si>
  <si>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</si>
  <si>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</si>
  <si>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</si>
  <si>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</si>
  <si>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</si>
  <si>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</si>
  <si>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</si>
  <si>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</si>
  <si>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</si>
  <si>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</si>
  <si>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</si>
  <si>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</si>
  <si>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</si>
  <si>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</si>
  <si>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</si>
  <si>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</si>
  <si>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</si>
  <si>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</si>
  <si>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</si>
  <si>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</si>
  <si>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</si>
  <si>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</si>
  <si>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</si>
  <si>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</si>
  <si>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</si>
  <si>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</si>
  <si>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</si>
  <si>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</si>
  <si>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</si>
  <si>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</si>
  <si>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</si>
  <si>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</si>
  <si>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</si>
  <si>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</si>
  <si>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</si>
  <si>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</si>
  <si>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</si>
  <si>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</si>
  <si>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</si>
  <si>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</si>
  <si>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</si>
  <si>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</si>
  <si>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</si>
  <si>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</si>
  <si>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</si>
  <si>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</si>
  <si>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</si>
  <si>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</si>
  <si>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</si>
  <si>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</si>
  <si>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</si>
  <si>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</si>
  <si>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</si>
  <si>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</si>
  <si>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</si>
  <si>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</si>
  <si>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</si>
  <si>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</si>
  <si>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</si>
  <si>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</si>
  <si>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</si>
  <si>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</si>
  <si>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</si>
  <si>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</si>
  <si>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</si>
  <si>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</si>
  <si>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</si>
  <si>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</si>
  <si>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</si>
  <si>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</si>
  <si>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</si>
  <si>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</si>
  <si>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</si>
  <si>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</si>
  <si>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</si>
  <si>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</si>
  <si>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</si>
  <si>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</si>
  <si>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</si>
  <si>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</si>
  <si>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</si>
  <si>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</si>
  <si>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</si>
  <si>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</si>
  <si>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</si>
  <si>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</si>
  <si>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</si>
  <si>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</si>
  <si>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</si>
  <si>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</si>
  <si>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</si>
  <si>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</si>
  <si>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</si>
  <si>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</si>
  <si>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</si>
  <si>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</si>
  <si>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</si>
  <si>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</si>
  <si>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</si>
  <si>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</si>
  <si>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</si>
  <si>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</si>
  <si>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</si>
  <si>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</si>
  <si>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</si>
  <si>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</si>
  <si>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</si>
  <si>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</si>
  <si>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</si>
  <si>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</si>
  <si>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</si>
  <si>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</si>
  <si>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</si>
  <si>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</si>
  <si>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</si>
  <si>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</si>
  <si>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</si>
  <si>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</si>
  <si>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</si>
  <si>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</si>
  <si>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</si>
  <si>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</si>
  <si>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</si>
  <si>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</si>
  <si>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</si>
  <si>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</si>
  <si>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</si>
  <si>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</si>
  <si>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</si>
  <si>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</si>
  <si>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</si>
  <si>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</si>
  <si>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</si>
  <si>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</si>
  <si>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</si>
  <si>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</si>
  <si>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</si>
  <si>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</si>
  <si>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</si>
  <si>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</si>
  <si>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</si>
  <si>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</si>
  <si>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</si>
  <si>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</si>
  <si>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</si>
  <si>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</si>
  <si>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</si>
  <si>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</si>
  <si>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</si>
  <si>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</si>
  <si>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</si>
  <si>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</si>
  <si>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</si>
  <si>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</si>
  <si>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</si>
  <si>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</si>
  <si>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</si>
  <si>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</si>
  <si>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</si>
  <si>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</si>
  <si>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</si>
  <si>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</si>
  <si>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</si>
  <si>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</si>
  <si>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</si>
  <si>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</si>
  <si>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</si>
  <si>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</si>
  <si>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</si>
  <si>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</si>
  <si>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</si>
  <si>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</si>
  <si>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</si>
  <si>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</si>
  <si>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</si>
  <si>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</si>
  <si>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</si>
  <si>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</si>
  <si>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</si>
  <si>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</si>
  <si>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</si>
  <si>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</si>
  <si>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</si>
  <si>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</si>
  <si>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</si>
  <si>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</si>
  <si>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</si>
  <si>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</si>
  <si>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</si>
  <si>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</si>
  <si>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</si>
  <si>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</si>
  <si>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</si>
  <si>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</si>
  <si>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</si>
  <si>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</si>
  <si>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</si>
  <si>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</si>
  <si>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</si>
  <si>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</si>
  <si>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</si>
  <si>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</si>
  <si>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</si>
  <si>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</si>
  <si>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</si>
  <si>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</si>
  <si>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</si>
  <si>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</si>
  <si>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</si>
  <si>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</si>
  <si>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</si>
  <si>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</si>
  <si>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</si>
  <si>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</si>
  <si>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</si>
  <si>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</si>
  <si>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</si>
  <si>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</si>
  <si>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</si>
  <si>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</si>
  <si>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</si>
  <si>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</si>
  <si>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</si>
  <si>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</si>
  <si>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</si>
  <si>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</si>
  <si>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</si>
  <si>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</si>
  <si>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</si>
  <si>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</si>
  <si>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</si>
  <si>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</si>
  <si>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</si>
  <si>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</si>
  <si>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</si>
  <si>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</si>
  <si>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</si>
  <si>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</si>
  <si>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</si>
  <si>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</si>
  <si>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</si>
  <si>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</si>
  <si>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</si>
  <si>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</si>
  <si>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</si>
  <si>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</si>
  <si>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</si>
  <si>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</si>
  <si>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</si>
  <si>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</si>
  <si>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</si>
  <si>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</si>
  <si>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</si>
  <si>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</si>
  <si>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</si>
  <si>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</si>
  <si>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</si>
  <si>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</si>
  <si>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</si>
  <si>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</si>
  <si>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</si>
  <si>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</si>
  <si>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</si>
  <si>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</si>
  <si>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</si>
  <si>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</si>
  <si>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</si>
  <si>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</si>
  <si>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</si>
  <si>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</si>
  <si>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</si>
  <si>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</si>
  <si>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</si>
  <si>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</si>
  <si>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</si>
  <si>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</si>
  <si>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</si>
  <si>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</si>
  <si>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</si>
  <si>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</si>
  <si>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</si>
  <si>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</si>
  <si>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</si>
  <si>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</si>
  <si>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</si>
  <si>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</si>
  <si>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</si>
  <si>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</si>
  <si>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</si>
  <si>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</si>
  <si>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</si>
  <si>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</si>
  <si>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</si>
  <si>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</si>
  <si>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</si>
  <si>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</si>
  <si>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</si>
  <si>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</si>
  <si>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</si>
  <si>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</si>
  <si>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</si>
  <si>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</si>
  <si>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</si>
  <si>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</si>
  <si>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</si>
  <si>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</si>
  <si>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</si>
  <si>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</si>
  <si>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</si>
  <si>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</si>
  <si>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</si>
  <si>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</si>
  <si>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</si>
  <si>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</si>
  <si>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</si>
  <si>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</si>
  <si>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</si>
  <si>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</si>
  <si>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</si>
  <si>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</si>
  <si>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</si>
  <si>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</si>
  <si>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</si>
  <si>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</si>
  <si>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</si>
  <si>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</si>
  <si>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</si>
  <si>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</si>
  <si>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</si>
  <si>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</si>
  <si>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</si>
  <si>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</si>
  <si>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</si>
  <si>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</si>
  <si>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</si>
  <si>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</si>
  <si>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</si>
  <si>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</si>
  <si>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</si>
  <si>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</si>
  <si>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</si>
  <si>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</si>
  <si>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</si>
  <si>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</si>
  <si>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</si>
  <si>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</si>
  <si>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</si>
  <si>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</si>
  <si>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</si>
  <si>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</si>
  <si>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</si>
  <si>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</si>
  <si>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</si>
  <si>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</si>
  <si>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</si>
  <si>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</si>
  <si>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</si>
  <si>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</si>
  <si>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</si>
  <si>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</si>
  <si>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</si>
  <si>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</si>
  <si>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</si>
  <si>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</si>
  <si>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</si>
  <si>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</si>
  <si>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</si>
  <si>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</si>
  <si>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</si>
  <si>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</si>
  <si>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</si>
  <si>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</si>
  <si>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</si>
  <si>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</si>
  <si>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</si>
  <si>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</si>
  <si>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</si>
  <si>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</si>
  <si>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</si>
  <si>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</si>
  <si>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</si>
  <si>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</si>
  <si>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</si>
  <si>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</si>
  <si>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</si>
  <si>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</si>
  <si>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</si>
  <si>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</si>
  <si>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</si>
  <si>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</si>
  <si>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</si>
  <si>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</si>
  <si>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</si>
  <si>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</si>
  <si>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</si>
  <si>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</si>
  <si>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</si>
  <si>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</si>
  <si>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</si>
  <si>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</si>
  <si>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</si>
  <si>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</si>
  <si>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</si>
  <si>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</si>
  <si>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</si>
  <si>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</si>
  <si>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</si>
  <si>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</si>
  <si>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</si>
  <si>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</si>
  <si>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</si>
  <si>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</si>
  <si>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</si>
  <si>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</si>
  <si>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</si>
  <si>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</si>
  <si>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</si>
  <si>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</si>
  <si>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</si>
  <si>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</si>
  <si>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</si>
  <si>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</si>
  <si>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</si>
  <si>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</si>
  <si>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</si>
  <si>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</si>
  <si>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</si>
  <si>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</si>
  <si>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</si>
  <si>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</si>
  <si>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</si>
  <si>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</si>
  <si>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</si>
  <si>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</si>
  <si>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</si>
  <si>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</si>
  <si>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</si>
  <si>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</si>
  <si>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</si>
  <si>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</si>
  <si>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</si>
  <si>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</si>
  <si>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</si>
  <si>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</si>
  <si>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</si>
  <si>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</si>
  <si>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</si>
  <si>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</si>
  <si>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</si>
  <si>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</si>
  <si>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</si>
  <si>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</si>
  <si>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</si>
  <si>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</si>
  <si>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</si>
  <si>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</si>
  <si>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</si>
  <si>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</si>
  <si>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</si>
  <si>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</si>
  <si>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</si>
  <si>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</si>
  <si>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</si>
  <si>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</si>
  <si>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</si>
  <si>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</si>
  <si>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</si>
  <si>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</si>
  <si>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</si>
  <si>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</si>
  <si>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</si>
  <si>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</si>
  <si>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</si>
  <si>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</si>
  <si>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</si>
  <si>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</si>
  <si>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</si>
  <si>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</si>
  <si>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</si>
  <si>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</si>
  <si>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</si>
  <si>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</si>
  <si>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</si>
  <si>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</si>
  <si>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</si>
  <si>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</si>
  <si>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</si>
  <si>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</si>
  <si>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</si>
  <si>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</si>
  <si>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</si>
  <si>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</si>
  <si>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</si>
  <si>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</si>
  <si>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</si>
  <si>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</si>
  <si>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</si>
  <si>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</si>
  <si>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</si>
  <si>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</si>
  <si>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</si>
  <si>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</si>
  <si>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</si>
  <si>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</si>
  <si>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</si>
  <si>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</si>
  <si>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</si>
  <si>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</si>
  <si>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</si>
  <si>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</si>
  <si>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</si>
  <si>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</si>
  <si>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</si>
  <si>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</si>
  <si>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</si>
  <si>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</si>
  <si>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</si>
  <si>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</si>
  <si>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</si>
  <si>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</si>
  <si>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</si>
  <si>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</si>
  <si>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</si>
  <si>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</si>
  <si>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</si>
  <si>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</si>
  <si>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</si>
  <si>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</si>
  <si>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</si>
  <si>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</si>
  <si>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</si>
  <si>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</si>
  <si>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</si>
  <si>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</si>
  <si>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</si>
  <si>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</si>
  <si>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</si>
  <si>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</si>
  <si>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</si>
  <si>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</si>
  <si>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</si>
  <si>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</si>
  <si>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</si>
  <si>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</si>
  <si>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</si>
  <si>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</si>
  <si>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</si>
  <si>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</si>
  <si>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</si>
  <si>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</si>
  <si>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</si>
  <si>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</si>
  <si>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</si>
  <si>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</si>
  <si>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</si>
  <si>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</si>
  <si>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</si>
  <si>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</si>
  <si>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</si>
  <si>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</si>
  <si>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</si>
  <si>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</si>
  <si>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</si>
  <si>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</si>
  <si>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</si>
  <si>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</si>
  <si>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</si>
  <si>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</si>
  <si>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</si>
  <si>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</si>
  <si>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</si>
  <si>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</si>
  <si>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</si>
  <si>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</si>
  <si>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</si>
  <si>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</si>
  <si>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</si>
  <si>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</si>
  <si>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</si>
  <si>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</si>
  <si>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</si>
  <si>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</si>
  <si>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</si>
  <si>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</si>
  <si>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</si>
  <si>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</si>
  <si>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</si>
  <si>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</si>
  <si>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</si>
  <si>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</si>
  <si>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</si>
  <si>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</si>
  <si>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</si>
  <si>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</si>
  <si>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</si>
  <si>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</si>
  <si>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</si>
  <si>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</si>
  <si>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</si>
  <si>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</si>
  <si>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</si>
  <si>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</si>
  <si>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</si>
  <si>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</si>
  <si>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</si>
  <si>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</si>
  <si>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</si>
  <si>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</si>
  <si>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</si>
  <si>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</si>
  <si>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</si>
  <si>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</si>
  <si>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</si>
  <si>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</si>
  <si>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</si>
  <si>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</si>
  <si>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</si>
  <si>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</si>
  <si>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</si>
  <si>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</si>
  <si>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</si>
  <si>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</si>
  <si>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</si>
  <si>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</si>
  <si>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</si>
  <si>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</si>
  <si>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</si>
  <si>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</si>
  <si>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</si>
  <si>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</si>
  <si>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</si>
  <si>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</si>
  <si>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</si>
  <si>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</si>
  <si>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</si>
  <si>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</si>
  <si>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</si>
  <si>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</si>
  <si>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</si>
  <si>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</si>
  <si>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</si>
  <si>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</si>
  <si>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</si>
  <si>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</si>
  <si>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</si>
  <si>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</si>
  <si>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</si>
  <si>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</si>
  <si>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</si>
  <si>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</si>
  <si>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</si>
  <si>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</si>
  <si>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</si>
  <si>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</si>
  <si>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</si>
  <si>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</si>
  <si>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</si>
  <si>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</si>
  <si>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</si>
  <si>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</si>
  <si>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</si>
  <si>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</si>
  <si>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</si>
  <si>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</si>
  <si>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</si>
  <si>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</si>
  <si>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</si>
  <si>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</si>
  <si>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</si>
  <si>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</si>
  <si>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</si>
  <si>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</si>
  <si>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</si>
  <si>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</si>
  <si>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</si>
  <si>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</si>
  <si>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</si>
  <si>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</si>
  <si>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</si>
  <si>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</si>
  <si>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</si>
  <si>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</si>
  <si>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</si>
  <si>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</si>
  <si>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</si>
  <si>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</si>
  <si>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</si>
  <si>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</si>
  <si>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</si>
  <si>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</si>
  <si>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</si>
  <si>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</si>
  <si>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</si>
  <si>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</si>
  <si>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</si>
  <si>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</si>
  <si>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</si>
  <si>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</si>
  <si>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</si>
  <si>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</si>
  <si>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</si>
  <si>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</si>
  <si>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</si>
  <si>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</si>
  <si>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</si>
  <si>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</si>
  <si>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</si>
  <si>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</si>
  <si>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</si>
  <si>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</si>
  <si>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</si>
  <si>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</si>
  <si>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</si>
  <si>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</si>
  <si>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</si>
  <si>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</si>
  <si>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</si>
  <si>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</si>
  <si>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</si>
  <si>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</si>
  <si>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</si>
  <si>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</si>
  <si>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</si>
  <si>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</si>
  <si>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</si>
  <si>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</si>
  <si>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</si>
  <si>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</si>
  <si>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</si>
  <si>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</si>
  <si>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</si>
  <si>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</si>
  <si>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</si>
  <si>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</si>
  <si>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</si>
  <si>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</si>
  <si>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</si>
  <si>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</si>
  <si>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</si>
  <si>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</si>
  <si>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</si>
  <si>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</si>
  <si>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</si>
  <si>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</si>
  <si>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</si>
  <si>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</si>
  <si>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</si>
  <si>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</si>
  <si>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</si>
  <si>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</si>
  <si>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</si>
  <si>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</si>
  <si>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</si>
  <si>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</si>
  <si>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</si>
  <si>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</si>
  <si>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</si>
  <si>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</si>
  <si>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</si>
  <si>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</si>
  <si>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</si>
  <si>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</si>
  <si>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</si>
  <si>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</si>
  <si>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</si>
  <si>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</si>
  <si>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</si>
  <si>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</si>
  <si>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</si>
  <si>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</si>
  <si>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</si>
  <si>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</si>
  <si>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</si>
  <si>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</si>
  <si>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</si>
  <si>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</si>
  <si>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</si>
  <si>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</si>
  <si>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</si>
  <si>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</si>
  <si>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</si>
  <si>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</si>
  <si>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</si>
  <si>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</si>
  <si>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</si>
  <si>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</si>
  <si>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</si>
  <si>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</si>
  <si>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</si>
  <si>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</si>
  <si>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</si>
  <si>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</si>
  <si>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</si>
  <si>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</si>
  <si>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</si>
  <si>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</si>
  <si>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</si>
  <si>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</si>
  <si>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</si>
  <si>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</si>
  <si>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</si>
  <si>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</si>
  <si>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</si>
  <si>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</si>
  <si>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</si>
  <si>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</si>
  <si>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</si>
  <si>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</si>
  <si>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</si>
  <si>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</si>
  <si>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</si>
  <si>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</si>
  <si>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</si>
  <si>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</si>
  <si>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</si>
  <si>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</si>
  <si>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</si>
  <si>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</si>
  <si>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</si>
  <si>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</si>
  <si>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</si>
  <si>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</si>
  <si>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</si>
  <si>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</si>
  <si>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</si>
  <si>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</si>
  <si>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</si>
  <si>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</si>
  <si>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</si>
  <si>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</si>
  <si>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</si>
  <si>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</si>
  <si>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</si>
  <si>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</si>
  <si>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</si>
  <si>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</si>
  <si>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</si>
  <si>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</si>
  <si>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</si>
  <si>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</si>
  <si>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</si>
  <si>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</si>
  <si>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</si>
  <si>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</si>
  <si>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</si>
  <si>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</si>
  <si>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</si>
  <si>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</si>
  <si>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</si>
  <si>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</si>
  <si>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</si>
  <si>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</si>
  <si>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</si>
  <si>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</si>
  <si>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</si>
  <si>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</si>
  <si>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</si>
  <si>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</si>
  <si>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</si>
  <si>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</si>
  <si>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</si>
  <si>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</si>
  <si>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</si>
  <si>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</si>
  <si>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</si>
  <si>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</si>
  <si>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</si>
  <si>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</si>
  <si>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</si>
  <si>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</si>
  <si>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</si>
  <si>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</si>
  <si>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</si>
  <si>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</si>
  <si>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</si>
  <si>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</si>
  <si>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</si>
  <si>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</si>
  <si>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</si>
  <si>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</si>
  <si>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</si>
  <si>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</si>
  <si>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</si>
  <si>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</si>
  <si>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</si>
  <si>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</si>
  <si>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</si>
  <si>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</si>
  <si>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</si>
  <si>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</si>
  <si>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</si>
  <si>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</si>
  <si>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</si>
  <si>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</si>
  <si>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</si>
  <si>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</si>
  <si>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</si>
  <si>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</si>
  <si>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</si>
  <si>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</si>
  <si>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</si>
  <si>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</si>
  <si>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</si>
  <si>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</si>
  <si>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</si>
  <si>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</si>
  <si>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</si>
  <si>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</si>
  <si>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</si>
  <si>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</si>
  <si>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</si>
  <si>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</si>
  <si>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</si>
  <si>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</si>
  <si>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</si>
  <si>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</si>
  <si>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</si>
  <si>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</si>
  <si>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</si>
  <si>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</si>
  <si>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</si>
  <si>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</si>
  <si>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</si>
  <si>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</si>
  <si>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</si>
  <si>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</si>
  <si>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</si>
  <si>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</si>
  <si>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</si>
  <si>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</si>
  <si>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</si>
  <si>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</si>
  <si>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</si>
  <si>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</si>
  <si>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</si>
  <si>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</si>
  <si>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</si>
  <si>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</si>
  <si>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</si>
  <si>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</si>
  <si>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</si>
  <si>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</si>
  <si>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</si>
  <si>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</si>
  <si>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</si>
  <si>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</si>
  <si>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</si>
  <si>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</si>
  <si>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</si>
  <si>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</si>
  <si>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</si>
  <si>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</si>
  <si>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</si>
  <si>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</si>
  <si>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</si>
  <si>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</si>
  <si>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</si>
  <si>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</si>
  <si>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</si>
  <si>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</si>
  <si>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</si>
  <si>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</si>
  <si>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</si>
  <si>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</si>
  <si>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</si>
  <si>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</si>
  <si>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</si>
  <si>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</si>
  <si>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</si>
  <si>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</si>
  <si>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</si>
  <si>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</si>
  <si>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</si>
  <si>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</si>
  <si>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</si>
  <si>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</si>
  <si>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</si>
  <si>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</si>
  <si>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</si>
  <si>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</si>
  <si>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</si>
  <si>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</si>
  <si>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</si>
  <si>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</si>
  <si>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</si>
  <si>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</si>
  <si>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</si>
  <si>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</si>
  <si>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</si>
  <si>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</si>
  <si>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</si>
  <si>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</si>
  <si>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</si>
  <si>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</si>
  <si>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</si>
  <si>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</si>
  <si>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</si>
  <si>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</si>
  <si>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</si>
  <si>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</si>
  <si>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</si>
  <si>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</si>
  <si>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</si>
  <si>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</si>
  <si>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</si>
  <si>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</si>
  <si>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</si>
  <si>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</si>
  <si>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</si>
  <si>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</si>
  <si>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</si>
  <si>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</si>
  <si>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</si>
  <si>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</si>
  <si>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</si>
  <si>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</si>
  <si>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</si>
  <si>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</si>
  <si>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</si>
  <si>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</si>
  <si>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</si>
  <si>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</si>
  <si>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</si>
  <si>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</si>
  <si>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</si>
  <si>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</si>
  <si>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</si>
  <si>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</si>
  <si>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</si>
  <si>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</si>
  <si>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</si>
  <si>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</si>
  <si>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</si>
  <si>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</si>
  <si>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</si>
  <si>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</si>
  <si>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</si>
  <si>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</si>
  <si>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</si>
  <si>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</si>
  <si>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</si>
  <si>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</si>
  <si>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</si>
  <si>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</si>
  <si>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</si>
  <si>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</si>
  <si>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</si>
  <si>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</si>
  <si>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</si>
  <si>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</si>
  <si>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</si>
  <si>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</si>
  <si>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</si>
  <si>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</si>
  <si>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</si>
  <si>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</si>
  <si>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</si>
  <si>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</si>
  <si>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</si>
  <si>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</si>
  <si>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</si>
  <si>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</si>
  <si>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</si>
  <si>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</si>
  <si>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</si>
  <si>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</si>
  <si>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</si>
  <si>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</si>
  <si>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</si>
  <si>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</si>
  <si>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</si>
  <si>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</si>
  <si>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</si>
  <si>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</si>
  <si>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</si>
  <si>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</si>
  <si>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</si>
  <si>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</si>
  <si>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</si>
  <si>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</si>
  <si>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</si>
  <si>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</si>
  <si>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</si>
  <si>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</si>
  <si>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</si>
  <si>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</si>
  <si>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</si>
  <si>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</si>
  <si>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</si>
  <si>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</si>
  <si>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</si>
  <si>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</si>
  <si>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</si>
  <si>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</si>
  <si>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</si>
  <si>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</si>
  <si>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</si>
  <si>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</si>
  <si>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</si>
  <si>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</si>
  <si>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</si>
  <si>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</si>
  <si>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</si>
  <si>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</si>
  <si>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</si>
  <si>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</si>
  <si>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</si>
  <si>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</si>
  <si>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</si>
  <si>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</si>
  <si>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</si>
  <si>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</si>
  <si>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</si>
  <si>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</si>
  <si>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</si>
  <si>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</si>
  <si>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</si>
  <si>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</si>
  <si>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</si>
  <si>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</si>
  <si>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</si>
  <si>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</si>
  <si>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</si>
  <si>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</si>
  <si>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</si>
  <si>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</si>
  <si>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</si>
  <si>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</si>
  <si>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</si>
  <si>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</si>
  <si>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</si>
  <si>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</si>
  <si>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</si>
  <si>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</si>
  <si>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</si>
  <si>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</si>
  <si>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</si>
  <si>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</si>
  <si>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</si>
  <si>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</si>
  <si>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</si>
  <si>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</si>
  <si>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</si>
  <si>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</si>
  <si>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</si>
  <si>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</si>
  <si>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</si>
  <si>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</si>
  <si>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</si>
  <si>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</si>
  <si>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</si>
  <si>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</si>
  <si>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</si>
  <si>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</si>
  <si>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</si>
  <si>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</si>
  <si>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</si>
  <si>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</si>
  <si>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</si>
  <si>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</si>
  <si>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</si>
  <si>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</si>
  <si>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</si>
  <si>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</si>
  <si>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</si>
  <si>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</si>
  <si>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</si>
  <si>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</si>
  <si>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</si>
  <si>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</si>
  <si>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</si>
  <si>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</si>
  <si>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</si>
  <si>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</si>
  <si>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</si>
  <si>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</si>
  <si>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</si>
  <si>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</si>
  <si>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</si>
  <si>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</si>
  <si>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</si>
  <si>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</si>
  <si>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</si>
  <si>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</si>
  <si>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</si>
  <si>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</si>
  <si>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</si>
  <si>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</si>
  <si>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</si>
  <si>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</si>
  <si>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</si>
  <si>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</si>
  <si>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</si>
  <si>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</si>
  <si>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</si>
  <si>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</si>
  <si>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</si>
  <si>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</si>
  <si>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</si>
  <si>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</si>
  <si>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</si>
  <si>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</si>
  <si>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</si>
  <si>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</si>
  <si>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</si>
  <si>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</si>
  <si>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</si>
  <si>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</si>
  <si>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</si>
  <si>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</si>
  <si>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</si>
  <si>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</si>
  <si>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</si>
  <si>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</si>
  <si>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</si>
  <si>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</si>
  <si>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</si>
  <si>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</si>
  <si>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</si>
  <si>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</si>
  <si>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</si>
  <si>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</si>
  <si>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</si>
  <si>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</si>
  <si>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</si>
  <si>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</si>
  <si>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</si>
  <si>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</si>
  <si>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</si>
  <si>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</si>
  <si>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</si>
  <si>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</si>
  <si>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</si>
  <si>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</si>
  <si>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</si>
  <si>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</si>
  <si>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</si>
  <si>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</si>
  <si>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</si>
  <si>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</si>
  <si>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</si>
  <si>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</si>
  <si>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</si>
  <si>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</si>
  <si>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</si>
  <si>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</si>
  <si>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</si>
  <si>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</si>
  <si>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</si>
  <si>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</si>
  <si>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</si>
  <si>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</si>
  <si>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</si>
  <si>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</si>
  <si>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</si>
  <si>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</si>
  <si>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</si>
  <si>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</si>
  <si>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</si>
  <si>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</si>
  <si>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</si>
  <si>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</si>
  <si>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</si>
  <si>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</si>
  <si>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</si>
  <si>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</si>
  <si>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</si>
  <si>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</si>
  <si>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</si>
  <si>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</si>
  <si>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</si>
  <si>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</si>
  <si>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</si>
  <si>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</si>
  <si>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</si>
  <si>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</si>
  <si>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</si>
  <si>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</si>
  <si>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</si>
  <si>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</si>
  <si>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</si>
  <si>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</si>
  <si>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</si>
  <si>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</si>
  <si>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</si>
  <si>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</si>
  <si>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</si>
  <si>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</si>
  <si>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</si>
  <si>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</si>
  <si>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</si>
  <si>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</si>
  <si>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</si>
  <si>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</si>
  <si>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</si>
  <si>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</si>
  <si>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</si>
  <si>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</si>
  <si>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</si>
  <si>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</si>
  <si>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</si>
  <si>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</si>
  <si>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</si>
  <si>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</si>
  <si>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</si>
  <si>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</si>
  <si>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</si>
  <si>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</si>
  <si>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</si>
  <si>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</si>
  <si>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</si>
  <si>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</si>
  <si>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</si>
  <si>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</si>
  <si>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</si>
  <si>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</si>
  <si>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</si>
  <si>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</si>
  <si>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</si>
  <si>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</si>
  <si>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</si>
  <si>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</si>
  <si>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</si>
  <si>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</si>
  <si>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</si>
  <si>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</si>
  <si>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</si>
  <si>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</si>
  <si>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</si>
  <si>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</si>
  <si>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</si>
  <si>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</si>
  <si>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</si>
  <si>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</si>
  <si>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</si>
  <si>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</si>
  <si>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</si>
  <si>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</si>
  <si>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</si>
  <si>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</si>
  <si>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</si>
  <si>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</si>
  <si>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</si>
  <si>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</si>
  <si>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</si>
  <si>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</si>
  <si>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</si>
  <si>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</si>
  <si>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</si>
  <si>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</si>
  <si>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</si>
  <si>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</si>
  <si>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</si>
  <si>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</si>
  <si>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</si>
  <si>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</si>
  <si>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</si>
  <si>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</si>
  <si>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</si>
  <si>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</si>
  <si>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</si>
  <si>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</si>
  <si>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</si>
  <si>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</si>
  <si>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</si>
  <si>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</si>
  <si>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</si>
  <si>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</si>
  <si>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</si>
  <si>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</si>
  <si>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</si>
  <si>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</si>
  <si>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</si>
  <si>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</si>
  <si>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</si>
  <si>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</si>
  <si>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</si>
  <si>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</si>
  <si>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</si>
  <si>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</si>
  <si>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</si>
  <si>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</si>
  <si>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</si>
  <si>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</si>
  <si>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</si>
  <si>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</si>
  <si>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</si>
  <si>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</si>
  <si>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</si>
  <si>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</si>
  <si>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</si>
  <si>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</si>
  <si>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</si>
  <si>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</si>
  <si>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</si>
  <si>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</si>
  <si>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</si>
  <si>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</si>
  <si>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</si>
  <si>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</si>
  <si>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</si>
  <si>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</si>
  <si>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</si>
  <si>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</si>
  <si>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</si>
  <si>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</si>
  <si>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</si>
  <si>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</si>
  <si>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</si>
  <si>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</si>
  <si>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</si>
  <si>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</si>
  <si>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</si>
  <si>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</si>
  <si>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</si>
  <si>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</si>
  <si>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</si>
  <si>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</si>
  <si>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</si>
  <si>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</si>
  <si>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</si>
  <si>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</si>
  <si>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</si>
  <si>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</si>
  <si>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</si>
  <si>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</si>
  <si>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</si>
  <si>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</si>
  <si>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</si>
  <si>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</si>
  <si>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</si>
  <si>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</si>
  <si>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</si>
  <si>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</si>
  <si>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</si>
  <si>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</si>
  <si>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</si>
  <si>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</si>
  <si>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</si>
  <si>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</si>
  <si>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</si>
  <si>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</si>
  <si>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</si>
  <si>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</si>
  <si>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</si>
  <si>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</si>
  <si>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</si>
  <si>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</si>
  <si>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</si>
  <si>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</si>
  <si>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</si>
  <si>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</si>
  <si>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</si>
  <si>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</si>
  <si>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</si>
  <si>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</si>
  <si>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</si>
  <si>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</si>
  <si>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</si>
  <si>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</si>
  <si>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</si>
  <si>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</si>
  <si>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</si>
  <si>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</si>
  <si>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</si>
  <si>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</si>
  <si>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</si>
  <si>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</si>
  <si>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</si>
  <si>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</si>
  <si>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</si>
  <si>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</si>
  <si>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</si>
  <si>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</si>
  <si>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</si>
  <si>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</si>
  <si>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</si>
  <si>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</si>
  <si>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</si>
  <si>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</si>
  <si>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</si>
  <si>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</si>
  <si>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</si>
  <si>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</si>
  <si>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</si>
  <si>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</si>
  <si>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</si>
  <si>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</si>
  <si>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</si>
  <si>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</si>
  <si>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</si>
  <si>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</si>
  <si>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</si>
  <si>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</si>
  <si>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</si>
  <si>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</si>
  <si>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</si>
  <si>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</si>
  <si>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</si>
  <si>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</si>
  <si>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</si>
  <si>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</si>
  <si>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</si>
  <si>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</si>
  <si>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</si>
  <si>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</si>
  <si>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</si>
  <si>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</si>
  <si>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</si>
  <si>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</si>
  <si>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</si>
  <si>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</si>
  <si>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</si>
  <si>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</si>
  <si>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</si>
  <si>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</si>
  <si>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</si>
  <si>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</si>
  <si>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</si>
  <si>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</si>
  <si>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</si>
  <si>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</si>
  <si>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</si>
  <si>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</si>
  <si>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</si>
  <si>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</si>
  <si>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</si>
  <si>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</si>
  <si>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</si>
  <si>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</si>
  <si>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</si>
  <si>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</si>
  <si>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</si>
  <si>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</si>
  <si>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</si>
  <si>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</si>
  <si>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</si>
  <si>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</si>
  <si>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</si>
  <si>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</si>
  <si>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</si>
  <si>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</si>
  <si>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</si>
  <si>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</si>
  <si>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</si>
  <si>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</si>
  <si>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</si>
  <si>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</si>
  <si>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</si>
  <si>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</si>
  <si>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</si>
  <si>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</si>
  <si>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</si>
  <si>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</si>
  <si>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</si>
  <si>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</si>
  <si>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</si>
  <si>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</si>
  <si>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</si>
  <si>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</si>
  <si>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</si>
  <si>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</si>
  <si>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</si>
  <si>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</si>
  <si>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</si>
  <si>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</si>
  <si>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</si>
  <si>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</si>
  <si>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</si>
  <si>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</si>
  <si>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</si>
  <si>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</si>
  <si>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</si>
  <si>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</si>
  <si>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</si>
  <si>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</si>
  <si>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</si>
  <si>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</si>
  <si>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</si>
  <si>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</si>
  <si>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</si>
  <si>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</si>
  <si>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</si>
  <si>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</si>
  <si>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</si>
  <si>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</si>
  <si>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</si>
  <si>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</si>
  <si>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</si>
  <si>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</si>
  <si>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</si>
  <si>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</si>
  <si>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</si>
  <si>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</si>
  <si>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</si>
  <si>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</si>
  <si>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</si>
  <si>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</si>
  <si>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</si>
  <si>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</si>
  <si>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</si>
  <si>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</si>
  <si>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</si>
  <si>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</si>
  <si>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</si>
  <si>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</si>
  <si>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</si>
  <si>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</si>
  <si>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</si>
  <si>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</si>
  <si>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</si>
  <si>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</si>
  <si>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</si>
  <si>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</si>
  <si>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</si>
  <si>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</si>
  <si>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</si>
  <si>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</si>
  <si>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</si>
  <si>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</si>
  <si>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</si>
  <si>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</si>
  <si>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</si>
  <si>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</si>
  <si>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</si>
  <si>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</si>
  <si>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</si>
  <si>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</si>
  <si>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</si>
  <si>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</si>
  <si>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</si>
  <si>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</si>
  <si>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</si>
  <si>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</si>
  <si>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</si>
  <si>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</si>
  <si>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</si>
  <si>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</si>
  <si>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</si>
  <si>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</si>
  <si>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</si>
  <si>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</si>
  <si>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</si>
  <si>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</si>
  <si>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</si>
  <si>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</si>
  <si>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</si>
  <si>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</si>
  <si>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</si>
  <si>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</si>
  <si>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</si>
  <si>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</si>
  <si>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</si>
  <si>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</si>
  <si>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</si>
  <si>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</si>
  <si>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</si>
  <si>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</si>
  <si>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</si>
  <si>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</si>
  <si>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</si>
  <si>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</si>
  <si>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</si>
  <si>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</si>
  <si>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</si>
  <si>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</si>
  <si>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</si>
  <si>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</si>
  <si>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</si>
  <si>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</si>
  <si>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</si>
  <si>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</si>
  <si>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</si>
  <si>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</si>
  <si>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</si>
  <si>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</si>
  <si>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</si>
  <si>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</si>
  <si>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</si>
  <si>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</si>
  <si>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</si>
  <si>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</si>
  <si>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</si>
  <si>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</si>
  <si>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</si>
  <si>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</si>
  <si>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</si>
  <si>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</si>
  <si>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</si>
  <si>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</si>
  <si>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</si>
  <si>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</si>
  <si>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</si>
  <si>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</si>
  <si>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</si>
  <si>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</si>
  <si>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</si>
  <si>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</si>
  <si>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</si>
  <si>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</si>
  <si>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</si>
  <si>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</si>
  <si>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</si>
  <si>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</si>
  <si>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</si>
  <si>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</si>
  <si>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</si>
  <si>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</si>
  <si>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</si>
  <si>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</si>
  <si>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</si>
  <si>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</si>
  <si>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</si>
  <si>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</si>
  <si>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</si>
  <si>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</si>
  <si>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</si>
  <si>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</si>
  <si>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</si>
  <si>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</si>
  <si>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</si>
  <si>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</si>
  <si>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</si>
  <si>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</si>
  <si>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</si>
  <si>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</si>
  <si>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</si>
  <si>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</si>
  <si>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</si>
  <si>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</si>
  <si>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</si>
  <si>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</si>
  <si>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</si>
  <si>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</si>
  <si>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</si>
  <si>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</si>
  <si>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</si>
  <si>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</si>
  <si>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</si>
  <si>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</si>
  <si>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</si>
  <si>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</si>
  <si>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</si>
  <si>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</si>
  <si>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</si>
  <si>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</si>
  <si>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</si>
  <si>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</si>
  <si>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</si>
  <si>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</si>
  <si>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</si>
  <si>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</si>
  <si>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</si>
  <si>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</si>
  <si>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</si>
  <si>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</si>
  <si>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</si>
  <si>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</si>
  <si>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</si>
  <si>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</si>
  <si>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</si>
  <si>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</si>
  <si>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</si>
  <si>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</si>
  <si>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</si>
  <si>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</si>
  <si>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</si>
  <si>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</si>
  <si>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</si>
  <si>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</si>
  <si>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</si>
  <si>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</si>
  <si>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</si>
  <si>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</si>
  <si>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</si>
  <si>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</si>
  <si>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</si>
  <si>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</si>
  <si>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</si>
  <si>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</si>
  <si>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</si>
  <si>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</si>
  <si>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</si>
  <si>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</si>
  <si>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</si>
  <si>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</si>
  <si>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</si>
  <si>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</si>
  <si>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</si>
  <si>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</si>
  <si>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</si>
  <si>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</si>
  <si>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</si>
  <si>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</si>
  <si>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</si>
  <si>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</si>
  <si>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</si>
  <si>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</si>
  <si>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</si>
  <si>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</si>
  <si>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</si>
  <si>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</si>
  <si>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</si>
  <si>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</si>
  <si>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</si>
  <si>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</si>
  <si>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</si>
  <si>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</si>
  <si>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</si>
  <si>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</si>
  <si>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</si>
  <si>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</si>
  <si>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</si>
  <si>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</si>
  <si>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</si>
  <si>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</si>
  <si>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</si>
  <si>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</si>
  <si>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</si>
  <si>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</si>
  <si>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</si>
  <si>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</si>
  <si>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</si>
  <si>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</si>
  <si>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</si>
  <si>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</si>
  <si>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</si>
  <si>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</si>
  <si>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</si>
  <si>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</si>
  <si>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</si>
  <si>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</si>
  <si>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</si>
  <si>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</si>
  <si>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</si>
  <si>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</si>
  <si>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</si>
  <si>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</si>
  <si>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</si>
  <si>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</si>
  <si>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</si>
  <si>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</si>
  <si>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</si>
  <si>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</si>
  <si>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</si>
  <si>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</si>
  <si>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</si>
  <si>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</si>
  <si>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</si>
  <si>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</si>
  <si>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</si>
  <si>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</si>
  <si>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</si>
  <si>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</si>
  <si>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</si>
  <si>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</si>
  <si>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</si>
  <si>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</si>
  <si>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</si>
  <si>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</si>
  <si>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</si>
  <si>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</si>
  <si>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</si>
  <si>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</si>
  <si>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</si>
  <si>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</si>
  <si>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</si>
  <si>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</si>
  <si>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</si>
  <si>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</si>
  <si>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</si>
  <si>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</si>
  <si>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</si>
  <si>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</si>
  <si>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</si>
  <si>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</si>
  <si>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</si>
  <si>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</si>
  <si>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</si>
  <si>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</si>
  <si>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</si>
  <si>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</si>
  <si>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</si>
  <si>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</si>
  <si>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</si>
  <si>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</si>
  <si>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</si>
  <si>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</si>
  <si>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</si>
  <si>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</si>
  <si>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</si>
  <si>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</si>
  <si>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</si>
  <si>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</si>
  <si>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</si>
  <si>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</si>
  <si>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</si>
  <si>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</si>
  <si>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</si>
  <si>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</si>
  <si>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</si>
  <si>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</si>
  <si>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</si>
  <si>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</si>
  <si>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</si>
  <si>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</si>
  <si>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</si>
  <si>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</si>
  <si>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</si>
  <si>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</si>
  <si>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</si>
  <si>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</si>
  <si>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</si>
  <si>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</si>
  <si>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</si>
  <si>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</si>
  <si>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</si>
  <si>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</si>
  <si>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</si>
  <si>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</si>
  <si>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</si>
  <si>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</si>
  <si>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</si>
  <si>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</si>
  <si>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</si>
  <si>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</si>
  <si>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</si>
  <si>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</si>
  <si>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</si>
  <si>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</si>
  <si>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</si>
  <si>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</si>
  <si>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</si>
  <si>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</si>
  <si>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</si>
  <si>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</si>
  <si>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</si>
  <si>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</si>
  <si>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</si>
  <si>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</si>
  <si>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</si>
  <si>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</si>
  <si>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</si>
  <si>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</si>
  <si>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</si>
  <si>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</si>
  <si>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</si>
  <si>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</si>
  <si>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</si>
  <si>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</si>
  <si>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</si>
  <si>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</si>
  <si>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</si>
  <si>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</si>
  <si>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</si>
  <si>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</si>
  <si>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</si>
  <si>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</si>
  <si>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</si>
  <si>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</si>
  <si>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</si>
  <si>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</si>
  <si>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</si>
  <si>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</si>
  <si>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</si>
  <si>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</si>
  <si>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</si>
  <si>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</si>
  <si>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</si>
  <si>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</si>
  <si>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</si>
  <si>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</si>
  <si>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</si>
  <si>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</si>
  <si>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</si>
  <si>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</si>
  <si>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</si>
  <si>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</si>
  <si>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</si>
  <si>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</si>
  <si>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</si>
  <si>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</si>
  <si>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</si>
  <si>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</si>
  <si>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</si>
  <si>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</si>
  <si>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</si>
  <si>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</si>
  <si>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</si>
  <si>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</si>
  <si>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</si>
  <si>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</si>
  <si>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</si>
  <si>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</si>
  <si>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</si>
  <si>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</si>
  <si>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</si>
  <si>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</si>
  <si>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</si>
  <si>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</si>
  <si>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</si>
  <si>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</si>
  <si>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</si>
  <si>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</si>
  <si>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</si>
  <si>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</si>
  <si>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</si>
  <si>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</si>
  <si>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</si>
  <si>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</si>
  <si>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</si>
  <si>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</si>
  <si>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</si>
  <si>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</si>
  <si>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</si>
  <si>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</si>
  <si>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</si>
  <si>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</si>
  <si>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</si>
  <si>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</si>
  <si>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</si>
  <si>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</si>
  <si>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</si>
  <si>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</si>
  <si>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</si>
  <si>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</si>
  <si>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</si>
  <si>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</si>
  <si>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</si>
  <si>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</si>
  <si>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</si>
  <si>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</si>
  <si>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</si>
  <si>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</si>
  <si>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</si>
  <si>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</si>
  <si>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</si>
  <si>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</si>
  <si>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</si>
  <si>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</si>
  <si>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</si>
  <si>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</si>
  <si>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</si>
  <si>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</si>
  <si>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</si>
  <si>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</si>
  <si>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</si>
  <si>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</si>
  <si>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</si>
  <si>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</si>
  <si>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</si>
  <si>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</si>
  <si>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</si>
  <si>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</si>
  <si>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</si>
  <si>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</si>
  <si>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</si>
  <si>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</si>
  <si>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</si>
  <si>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</si>
  <si>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</si>
  <si>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</si>
  <si>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</si>
  <si>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</si>
  <si>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</si>
  <si>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</si>
  <si>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</si>
  <si>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</si>
  <si>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</si>
  <si>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</si>
  <si>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</si>
  <si>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</si>
  <si>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</si>
  <si>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</si>
  <si>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</si>
  <si>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</si>
  <si>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</si>
  <si>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</si>
  <si>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</si>
  <si>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</si>
  <si>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</si>
  <si>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</si>
  <si>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</si>
  <si>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</si>
  <si>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</si>
  <si>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</si>
  <si>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</si>
  <si>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</si>
  <si>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</si>
  <si>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</si>
  <si>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</si>
  <si>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</si>
  <si>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</si>
  <si>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</si>
  <si>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</si>
  <si>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</si>
  <si>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</si>
  <si>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</si>
  <si>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</si>
  <si>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</si>
  <si>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</si>
  <si>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</si>
  <si>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</si>
  <si>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</si>
  <si>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</si>
  <si>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</si>
  <si>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</si>
  <si>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</si>
  <si>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</si>
  <si>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</si>
  <si>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</si>
  <si>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</si>
  <si>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</si>
  <si>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</si>
  <si>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</si>
  <si>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</si>
  <si>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</si>
  <si>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</si>
  <si>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</si>
  <si>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</si>
  <si>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</si>
  <si>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</si>
  <si>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</si>
  <si>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</si>
  <si>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</si>
  <si>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</si>
  <si>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</si>
  <si>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</si>
  <si>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</si>
  <si>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</si>
  <si>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</si>
  <si>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</si>
  <si>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</si>
  <si>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</si>
  <si>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</si>
  <si>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</si>
  <si>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</si>
  <si>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</si>
  <si>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</si>
  <si>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</si>
  <si>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</si>
  <si>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</si>
  <si>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</si>
  <si>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</si>
  <si>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</si>
  <si>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</si>
  <si>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</si>
  <si>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</si>
  <si>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</si>
  <si>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</si>
  <si>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</si>
  <si>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</si>
  <si>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</si>
  <si>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</si>
  <si>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</si>
  <si>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</si>
  <si>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</si>
  <si>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</si>
  <si>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</si>
  <si>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</si>
  <si>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</si>
  <si>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</si>
  <si>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</si>
  <si>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</si>
  <si>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</si>
  <si>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</si>
  <si>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</si>
  <si>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</si>
  <si>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</si>
  <si>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</si>
  <si>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</si>
  <si>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</si>
  <si>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</si>
  <si>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</si>
  <si>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</si>
  <si>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</si>
  <si>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</si>
  <si>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</si>
  <si>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</si>
  <si>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</si>
  <si>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</si>
  <si>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</si>
  <si>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</si>
  <si>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</si>
  <si>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</si>
  <si>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</si>
  <si>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</si>
  <si>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</si>
  <si>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</si>
  <si>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</si>
  <si>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</si>
  <si>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</si>
  <si>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</si>
  <si>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</si>
  <si>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</si>
  <si>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</si>
  <si>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</si>
  <si>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</si>
  <si>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</si>
  <si>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</si>
  <si>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</si>
  <si>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</si>
  <si>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</si>
  <si>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</si>
  <si>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</si>
  <si>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</si>
  <si>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</si>
  <si>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</si>
  <si>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</si>
  <si>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</si>
  <si>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</si>
  <si>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</si>
  <si>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</si>
  <si>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</si>
  <si>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</si>
  <si>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</si>
  <si>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</si>
  <si>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</si>
  <si>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</si>
  <si>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</si>
  <si>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</si>
  <si>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</si>
  <si>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</si>
  <si>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</si>
  <si>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</si>
  <si>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</si>
  <si>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</si>
  <si>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</si>
  <si>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</si>
  <si>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</si>
  <si>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</si>
  <si>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</si>
  <si>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</si>
  <si>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</si>
  <si>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</si>
  <si>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</si>
  <si>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</si>
  <si>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</si>
  <si>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</si>
  <si>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</si>
  <si>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</si>
  <si>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</si>
  <si>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</si>
  <si>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</si>
  <si>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</si>
  <si>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</si>
  <si>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</si>
  <si>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</si>
  <si>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</si>
  <si>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</si>
  <si>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</si>
  <si>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</si>
  <si>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</si>
  <si>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</si>
  <si>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</si>
  <si>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</si>
  <si>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</si>
  <si>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</si>
  <si>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</si>
  <si>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</si>
  <si>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</si>
  <si>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</si>
  <si>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</si>
  <si>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</si>
  <si>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</si>
  <si>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</si>
  <si>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</si>
  <si>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</si>
  <si>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</si>
  <si>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</si>
  <si>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</si>
  <si>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</si>
  <si>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</si>
  <si>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</si>
  <si>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</si>
  <si>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</si>
  <si>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</si>
  <si>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</si>
  <si>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</si>
  <si>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</si>
  <si>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</si>
  <si>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</si>
  <si>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</si>
  <si>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</si>
  <si>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</si>
  <si>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</si>
  <si>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</si>
  <si>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</si>
  <si>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</si>
  <si>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</si>
  <si>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</si>
  <si>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</si>
  <si>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</si>
  <si>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</si>
  <si>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</si>
  <si>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</si>
  <si>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</si>
  <si>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</si>
  <si>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</si>
  <si>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</si>
  <si>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</si>
  <si>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</si>
  <si>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</si>
  <si>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</si>
  <si>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</si>
  <si>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</si>
  <si>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</si>
  <si>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</si>
  <si>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</si>
  <si>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</si>
  <si>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</si>
  <si>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</si>
  <si>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</si>
  <si>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</si>
  <si>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</si>
  <si>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</si>
  <si>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</si>
  <si>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</si>
  <si>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</si>
  <si>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</si>
  <si>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</si>
  <si>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</si>
  <si>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</si>
  <si>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</si>
  <si>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</si>
  <si>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</si>
  <si>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</si>
  <si>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</si>
  <si>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</si>
  <si>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</si>
  <si>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</si>
  <si>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</si>
  <si>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</si>
  <si>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</si>
  <si>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</si>
  <si>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</si>
  <si>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</si>
  <si>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</si>
  <si>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</si>
  <si>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</si>
  <si>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</si>
  <si>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</si>
  <si>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</si>
  <si>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</si>
  <si>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</si>
  <si>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</si>
  <si>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</si>
  <si>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</si>
  <si>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</si>
  <si>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</si>
  <si>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</si>
  <si>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</si>
  <si>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</si>
  <si>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</si>
  <si>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</si>
  <si>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</si>
  <si>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</si>
  <si>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</si>
  <si>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</si>
  <si>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</si>
  <si>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</si>
  <si>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</si>
  <si>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</si>
  <si>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</si>
  <si>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</si>
  <si>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</si>
  <si>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</si>
  <si>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</si>
  <si>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</si>
  <si>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</si>
  <si>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</si>
  <si>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</si>
  <si>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</si>
  <si>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</si>
  <si>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</si>
  <si>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</si>
  <si>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</si>
  <si>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</si>
  <si>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</si>
  <si>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</si>
  <si>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</si>
  <si>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</si>
  <si>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</si>
  <si>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</si>
  <si>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</si>
  <si>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</si>
  <si>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</si>
  <si>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</si>
  <si>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</si>
  <si>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</si>
  <si>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</si>
  <si>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</si>
  <si>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</si>
  <si>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</si>
  <si>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</si>
  <si>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</si>
  <si>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</si>
  <si>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</si>
  <si>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</si>
  <si>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</si>
  <si>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</si>
  <si>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</si>
  <si>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</si>
  <si>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</si>
  <si>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</si>
  <si>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</si>
  <si>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</si>
  <si>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</si>
  <si>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</si>
  <si>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</si>
  <si>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</si>
  <si>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</si>
  <si>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</si>
  <si>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</si>
  <si>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</si>
  <si>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</si>
  <si>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</si>
  <si>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</si>
  <si>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</si>
  <si>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</si>
  <si>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</si>
  <si>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</si>
  <si>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</si>
  <si>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</si>
  <si>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</si>
  <si>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</si>
  <si>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</si>
  <si>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</si>
  <si>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</si>
  <si>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</si>
  <si>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</si>
  <si>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</si>
  <si>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</si>
  <si>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</si>
  <si>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</si>
  <si>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</si>
  <si>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</si>
  <si>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</si>
  <si>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</si>
  <si>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</si>
  <si>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</si>
  <si>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</si>
  <si>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</si>
  <si>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</si>
  <si>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</si>
  <si>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</si>
  <si>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</si>
  <si>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</si>
  <si>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</si>
  <si>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</si>
  <si>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</si>
  <si>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</si>
  <si>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</si>
  <si>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</si>
  <si>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</si>
  <si>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</si>
  <si>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</si>
  <si>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</si>
  <si>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</si>
  <si>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</si>
  <si>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</si>
  <si>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</si>
  <si>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</si>
  <si>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</si>
  <si>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</si>
  <si>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</si>
  <si>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</si>
  <si>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</si>
  <si>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</si>
  <si>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</si>
  <si>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</si>
  <si>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</si>
  <si>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</si>
  <si>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</si>
  <si>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</si>
  <si>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</si>
  <si>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</si>
  <si>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</si>
  <si>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</si>
  <si>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</si>
  <si>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</si>
  <si>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</si>
  <si>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</si>
  <si>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</si>
  <si>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</si>
  <si>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</si>
  <si>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</si>
  <si>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</si>
  <si>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</si>
  <si>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</si>
  <si>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</si>
  <si>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</si>
  <si>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</si>
  <si>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</si>
  <si>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</si>
  <si>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</si>
  <si>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</si>
  <si>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</si>
  <si>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</si>
  <si>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</si>
  <si>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</si>
  <si>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</si>
  <si>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</si>
  <si>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</si>
  <si>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</si>
  <si>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</si>
  <si>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</si>
  <si>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</si>
  <si>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</si>
  <si>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</si>
  <si>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</si>
  <si>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</si>
  <si>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</si>
  <si>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</si>
  <si>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</si>
  <si>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</si>
  <si>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</si>
  <si>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</si>
  <si>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</si>
  <si>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</si>
  <si>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</si>
  <si>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</si>
  <si>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</si>
  <si>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</si>
  <si>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</si>
  <si>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</si>
  <si>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</si>
  <si>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</si>
  <si>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</si>
  <si>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</si>
  <si>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</si>
  <si>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</si>
  <si>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</si>
  <si>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</si>
  <si>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</si>
  <si>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</si>
  <si>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</si>
  <si>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</si>
  <si>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</si>
  <si>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</si>
  <si>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</si>
  <si>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</si>
  <si>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</si>
  <si>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</si>
  <si>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</si>
  <si>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</si>
  <si>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</si>
  <si>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</si>
  <si>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</si>
  <si>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</si>
  <si>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</si>
  <si>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</si>
  <si>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</si>
  <si>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</si>
  <si>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</si>
  <si>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</si>
  <si>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</si>
  <si>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</si>
  <si>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</si>
  <si>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</si>
  <si>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</si>
  <si>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</si>
  <si>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</si>
  <si>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</si>
  <si>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</si>
  <si>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</si>
  <si>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</si>
  <si>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</si>
  <si>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</si>
  <si>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</si>
  <si>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</si>
  <si>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</si>
  <si>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</si>
  <si>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</si>
  <si>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</si>
  <si>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</si>
  <si>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</si>
  <si>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</si>
  <si>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</si>
  <si>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</si>
  <si>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</si>
  <si>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</si>
  <si>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</si>
  <si>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</si>
  <si>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</si>
  <si>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</si>
  <si>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</si>
  <si>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</si>
  <si>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</si>
  <si>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</si>
  <si>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</si>
  <si>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</si>
  <si>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</si>
  <si>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</si>
  <si>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</si>
  <si>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</si>
  <si>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</si>
  <si>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</si>
  <si>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</si>
  <si>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</si>
  <si>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</si>
  <si>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</si>
  <si>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</si>
  <si>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</si>
  <si>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</si>
  <si>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</si>
  <si>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</si>
  <si>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</si>
  <si>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</si>
  <si>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</si>
  <si>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</si>
  <si>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</si>
  <si>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</si>
  <si>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</si>
  <si>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</si>
  <si>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</si>
  <si>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</si>
  <si>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</si>
  <si>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</si>
  <si>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</si>
  <si>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</si>
  <si>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</si>
  <si>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</si>
  <si>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</si>
  <si>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</si>
  <si>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</si>
  <si>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</si>
  <si>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</si>
  <si>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</si>
  <si>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</si>
  <si>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</si>
  <si>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</si>
  <si>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</si>
  <si>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</si>
  <si>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</si>
  <si>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</si>
  <si>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</si>
  <si>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</si>
  <si>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</si>
  <si>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</si>
  <si>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</si>
  <si>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</si>
  <si>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</si>
  <si>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</si>
  <si>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</si>
  <si>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</si>
  <si>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</si>
  <si>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</si>
  <si>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</si>
  <si>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</si>
  <si>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</si>
  <si>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</si>
  <si>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</si>
  <si>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</si>
  <si>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</si>
  <si>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</si>
  <si>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</si>
  <si>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</si>
  <si>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</si>
  <si>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</si>
  <si>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</si>
  <si>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</si>
  <si>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</si>
  <si>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</si>
  <si>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</si>
  <si>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</si>
  <si>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</si>
  <si>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</si>
  <si>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</si>
  <si>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</si>
  <si>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</si>
  <si>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</si>
  <si>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</si>
  <si>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</si>
  <si>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</si>
  <si>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</si>
  <si>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</si>
  <si>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</si>
  <si>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</si>
  <si>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</si>
  <si>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</si>
  <si>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</si>
  <si>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</si>
  <si>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</si>
  <si>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</si>
  <si>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</si>
  <si>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</si>
  <si>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</si>
  <si>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</si>
  <si>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</si>
  <si>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</si>
  <si>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</si>
  <si>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</si>
  <si>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</si>
  <si>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</si>
  <si>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</si>
  <si>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</si>
  <si>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</si>
  <si>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</si>
  <si>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</si>
  <si>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</si>
  <si>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</si>
  <si>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</si>
  <si>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</si>
  <si>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</si>
  <si>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</si>
  <si>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</si>
  <si>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</si>
  <si>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</si>
  <si>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</si>
  <si>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</si>
  <si>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</si>
  <si>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</si>
  <si>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</si>
  <si>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</si>
  <si>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</si>
  <si>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</si>
  <si>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</si>
  <si>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</si>
  <si>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</si>
  <si>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</si>
  <si>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</si>
  <si>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</si>
  <si>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</si>
  <si>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</si>
  <si>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</si>
  <si>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</si>
  <si>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</si>
  <si>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</si>
  <si>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</si>
  <si>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</si>
  <si>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</si>
  <si>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</si>
  <si>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</si>
  <si>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</si>
  <si>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</si>
  <si>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</si>
  <si>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</si>
  <si>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</si>
  <si>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</si>
  <si>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</si>
  <si>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</si>
  <si>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</si>
  <si>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</si>
  <si>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</si>
  <si>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</si>
  <si>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</si>
  <si>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</si>
  <si>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</si>
  <si>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</si>
  <si>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</si>
  <si>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</si>
  <si>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</si>
  <si>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</si>
  <si>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</si>
  <si>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</si>
  <si>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</si>
  <si>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</si>
  <si>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</si>
  <si>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</si>
  <si>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</si>
  <si>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</si>
  <si>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</si>
  <si>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</si>
  <si>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</si>
  <si>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</si>
  <si>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</si>
  <si>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</si>
  <si>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</si>
  <si>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</si>
  <si>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</si>
  <si>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</si>
  <si>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</si>
  <si>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</si>
  <si>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</si>
  <si>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</si>
  <si>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</si>
  <si>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</si>
  <si>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</si>
  <si>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</si>
  <si>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</si>
  <si>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</si>
  <si>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</si>
  <si>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</si>
  <si>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</si>
  <si>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</si>
  <si>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</si>
  <si>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</si>
  <si>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</si>
  <si>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</si>
  <si>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</si>
  <si>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</si>
  <si>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</si>
  <si>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</si>
  <si>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</si>
  <si>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</si>
  <si>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</si>
  <si>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</si>
  <si>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</si>
  <si>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</si>
  <si>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</si>
  <si>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</si>
  <si>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</si>
  <si>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</si>
  <si>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</si>
  <si>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</si>
  <si>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</si>
  <si>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</si>
  <si>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</si>
  <si>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</si>
  <si>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</si>
  <si>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</si>
  <si>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</si>
  <si>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</si>
  <si>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</si>
  <si>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</si>
  <si>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</si>
  <si>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</si>
  <si>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</si>
  <si>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</si>
  <si>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</si>
  <si>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</si>
  <si>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</si>
  <si>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</si>
  <si>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</si>
  <si>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</si>
  <si>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</si>
  <si>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</si>
  <si>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</si>
  <si>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</si>
  <si>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</si>
  <si>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</si>
  <si>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</si>
  <si>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</si>
  <si>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</si>
  <si>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</si>
  <si>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</si>
  <si>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</si>
  <si>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</si>
  <si>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</si>
  <si>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</si>
  <si>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</si>
  <si>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</si>
  <si>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</si>
  <si>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</si>
  <si>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</si>
  <si>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</si>
  <si>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</si>
  <si>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</si>
  <si>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</si>
  <si>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</si>
  <si>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</si>
  <si>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</si>
  <si>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</si>
  <si>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</si>
  <si>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</si>
  <si>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</si>
  <si>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</si>
  <si>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</si>
  <si>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</si>
  <si>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</si>
  <si>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</si>
  <si>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</si>
  <si>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</si>
  <si>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</si>
  <si>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</si>
  <si>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</si>
  <si>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</si>
  <si>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</si>
  <si>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</si>
  <si>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</si>
  <si>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</si>
  <si>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</si>
  <si>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</si>
  <si>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</si>
  <si>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</si>
  <si>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</si>
  <si>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</si>
  <si>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</si>
  <si>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</si>
  <si>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</si>
  <si>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</si>
  <si>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</si>
  <si>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</si>
  <si>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</si>
  <si>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</si>
  <si>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</si>
  <si>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</si>
  <si>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</si>
  <si>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</si>
  <si>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</si>
  <si>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</si>
  <si>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</si>
  <si>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</si>
  <si>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</si>
  <si>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</si>
  <si>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</si>
  <si>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</si>
  <si>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</si>
  <si>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</si>
  <si>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</si>
  <si>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</si>
  <si>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</si>
  <si>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</si>
  <si>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</si>
  <si>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</si>
  <si>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</si>
  <si>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</si>
  <si>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</si>
  <si>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</si>
  <si>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</si>
  <si>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</si>
  <si>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</si>
  <si>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</si>
  <si>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</si>
  <si>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</si>
  <si>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</si>
  <si>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</si>
  <si>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</si>
  <si>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</si>
  <si>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</si>
  <si>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</si>
  <si>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</si>
  <si>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</si>
  <si>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</si>
  <si>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</si>
  <si>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</si>
  <si>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</si>
  <si>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</si>
  <si>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</si>
  <si>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</si>
  <si>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</si>
  <si>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</si>
  <si>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</si>
  <si>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</si>
  <si>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</si>
  <si>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</si>
  <si>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</si>
  <si>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</si>
  <si>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</si>
  <si>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</si>
  <si>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</si>
  <si>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</si>
  <si>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</si>
  <si>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</si>
  <si>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</si>
  <si>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</si>
  <si>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</si>
  <si>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</si>
  <si>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</si>
  <si>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</si>
  <si>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</si>
  <si>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</si>
  <si>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</si>
  <si>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</si>
  <si>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</si>
  <si>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</si>
  <si>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</si>
  <si>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</si>
  <si>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</si>
  <si>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</si>
  <si>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</si>
  <si>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</si>
  <si>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</si>
  <si>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</si>
  <si>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</si>
  <si>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</si>
  <si>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</si>
  <si>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</si>
  <si>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</si>
  <si>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</si>
  <si>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</si>
  <si>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</si>
  <si>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</si>
  <si>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</si>
  <si>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</si>
  <si>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</si>
  <si>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</si>
  <si>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</si>
  <si>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</si>
  <si>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</si>
  <si>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</si>
  <si>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</si>
  <si>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</si>
  <si>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</si>
  <si>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</si>
  <si>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</si>
  <si>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</si>
  <si>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</si>
  <si>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</si>
  <si>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</si>
  <si>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</si>
  <si>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</si>
  <si>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</si>
  <si>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</si>
  <si>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</si>
  <si>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</si>
  <si>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</si>
  <si>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</si>
  <si>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</si>
  <si>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</si>
  <si>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</si>
  <si>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</si>
  <si>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</si>
  <si>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</si>
  <si>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</si>
  <si>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</si>
  <si>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</si>
  <si>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</si>
  <si>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</si>
  <si>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</si>
  <si>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</si>
  <si>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</si>
  <si>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</si>
  <si>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</si>
  <si>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</si>
  <si>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</si>
  <si>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</si>
  <si>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</si>
  <si>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</si>
  <si>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</si>
  <si>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</si>
  <si>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</si>
  <si>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</si>
  <si>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</si>
  <si>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</si>
  <si>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</si>
  <si>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</si>
  <si>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</si>
  <si>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</si>
  <si>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</si>
  <si>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</si>
  <si>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</si>
  <si>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</si>
  <si>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</si>
  <si>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</si>
  <si>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</si>
  <si>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</si>
  <si>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</si>
  <si>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</si>
  <si>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</si>
  <si>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</si>
  <si>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</si>
  <si>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</si>
  <si>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</si>
  <si>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</si>
  <si>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</si>
  <si>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</si>
  <si>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</si>
  <si>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</si>
  <si>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</si>
  <si>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</si>
  <si>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</si>
  <si>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</si>
  <si>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</si>
  <si>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</si>
  <si>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</si>
  <si>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</si>
  <si>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</si>
  <si>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</si>
  <si>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</si>
  <si>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</si>
  <si>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</si>
  <si>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</si>
  <si>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</si>
  <si>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</si>
  <si>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</si>
  <si>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</si>
  <si>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</si>
  <si>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</si>
  <si>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</si>
  <si>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</si>
  <si>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</si>
  <si>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</si>
  <si>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</si>
  <si>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</si>
  <si>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</si>
  <si>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</si>
  <si>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</si>
  <si>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</si>
  <si>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</si>
  <si>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</si>
  <si>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</si>
  <si>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</si>
  <si>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</si>
  <si>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</si>
  <si>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</si>
  <si>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</si>
  <si>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</si>
  <si>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</si>
  <si>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</si>
  <si>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</si>
  <si>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</si>
  <si>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</si>
  <si>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</si>
  <si>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</si>
  <si>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</si>
  <si>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</si>
  <si>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</si>
  <si>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</si>
  <si>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</si>
  <si>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</si>
  <si>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</si>
  <si>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</si>
  <si>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</si>
  <si>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</si>
  <si>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</si>
  <si>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</si>
  <si>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</si>
  <si>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</si>
  <si>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</si>
  <si>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</si>
  <si>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</si>
  <si>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</si>
  <si>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</si>
  <si>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</si>
  <si>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</si>
  <si>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</si>
  <si>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</si>
  <si>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</si>
  <si>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</si>
  <si>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</si>
  <si>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</si>
  <si>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</si>
  <si>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</si>
  <si>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</si>
  <si>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</si>
  <si>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</si>
  <si>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</si>
  <si>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</si>
  <si>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</si>
  <si>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</si>
  <si>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</si>
  <si>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</si>
  <si>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</si>
  <si>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</si>
  <si>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</si>
  <si>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</si>
  <si>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</si>
  <si>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</si>
  <si>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</si>
  <si>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</si>
  <si>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</si>
  <si>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</si>
  <si>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</si>
  <si>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</si>
  <si>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</si>
  <si>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</si>
  <si>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</si>
  <si>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</si>
  <si>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</si>
  <si>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</si>
  <si>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</si>
  <si>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</si>
  <si>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</si>
  <si>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</si>
  <si>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</si>
  <si>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</si>
  <si>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</si>
  <si>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</si>
  <si>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</si>
  <si>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</si>
  <si>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</si>
  <si>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</si>
  <si>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</si>
  <si>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</si>
  <si>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</si>
  <si>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</si>
  <si>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</si>
  <si>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</si>
  <si>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</si>
  <si>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</si>
  <si>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</si>
  <si>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</si>
  <si>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</si>
  <si>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</si>
  <si>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</si>
  <si>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</si>
  <si>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</si>
  <si>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</si>
  <si>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</si>
  <si>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</si>
  <si>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</si>
  <si>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</si>
  <si>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</si>
  <si>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</si>
  <si>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</si>
  <si>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</si>
  <si>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</si>
  <si>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</si>
  <si>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</si>
  <si>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</si>
  <si>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</si>
  <si>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</si>
  <si>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</si>
  <si>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</si>
  <si>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</si>
  <si>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</si>
  <si>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</si>
  <si>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</si>
  <si>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</si>
  <si>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</si>
  <si>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</si>
  <si>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</si>
  <si>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</si>
  <si>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</si>
  <si>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</si>
  <si>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</si>
  <si>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</si>
  <si>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</si>
  <si>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</si>
  <si>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</si>
  <si>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</si>
  <si>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</si>
  <si>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</si>
  <si>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</si>
  <si>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</si>
  <si>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</si>
  <si>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</si>
  <si>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</si>
  <si>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</si>
  <si>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</si>
  <si>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</si>
  <si>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</si>
  <si>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</si>
  <si>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</si>
  <si>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</si>
  <si>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</si>
  <si>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</si>
  <si>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</si>
  <si>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</si>
  <si>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</si>
  <si>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</si>
  <si>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</si>
  <si>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</si>
  <si>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</si>
  <si>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</si>
  <si>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</si>
  <si>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</si>
  <si>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</si>
  <si>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</si>
  <si>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</si>
  <si>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</si>
  <si>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</si>
  <si>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</si>
  <si>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</si>
  <si>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</si>
  <si>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</si>
  <si>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</si>
  <si>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</si>
  <si>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</si>
  <si>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</si>
  <si>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</si>
  <si>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</si>
  <si>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</si>
  <si>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</si>
  <si>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</si>
  <si>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</si>
  <si>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</si>
  <si>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</si>
  <si>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</si>
  <si>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</si>
  <si>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</si>
  <si>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</si>
  <si>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</si>
  <si>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</si>
  <si>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</si>
  <si>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</si>
  <si>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</si>
  <si>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</si>
  <si>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</si>
  <si>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</si>
  <si>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</si>
  <si>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</si>
  <si>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</si>
  <si>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</si>
  <si>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</si>
  <si>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</si>
  <si>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</si>
  <si>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</si>
  <si>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</si>
  <si>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</si>
  <si>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</si>
  <si>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</si>
  <si>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</si>
  <si>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</si>
  <si>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</si>
  <si>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</si>
  <si>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</si>
  <si>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</si>
  <si>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</si>
  <si>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</si>
  <si>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</si>
  <si>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</si>
  <si>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</si>
  <si>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</si>
  <si>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</si>
  <si>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</si>
  <si>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</si>
  <si>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</si>
  <si>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</si>
  <si>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</si>
  <si>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</si>
  <si>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</si>
  <si>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</si>
  <si>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</si>
  <si>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</si>
  <si>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</si>
  <si>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</si>
  <si>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</si>
  <si>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</si>
  <si>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</si>
  <si>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</si>
  <si>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</si>
  <si>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</si>
  <si>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</si>
  <si>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</si>
  <si>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</si>
  <si>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</si>
  <si>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</si>
  <si>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</si>
  <si>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</si>
  <si>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</si>
  <si>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</si>
  <si>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</si>
  <si>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</si>
  <si>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</si>
  <si>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</si>
  <si>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</si>
  <si>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</si>
  <si>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</si>
  <si>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</si>
  <si>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</si>
  <si>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</si>
  <si>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</si>
  <si>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</si>
  <si>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</si>
  <si>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</si>
  <si>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</si>
  <si>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</si>
  <si>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</si>
  <si>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</si>
  <si>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</si>
  <si>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</si>
  <si>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</si>
  <si>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</si>
  <si>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</si>
  <si>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</si>
  <si>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</si>
  <si>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</si>
  <si>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</si>
  <si>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</si>
  <si>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</si>
  <si>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</si>
  <si>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</si>
  <si>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</si>
  <si>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</si>
  <si>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</si>
  <si>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</si>
  <si>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</si>
  <si>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</si>
  <si>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</si>
  <si>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</si>
  <si>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</si>
  <si>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</si>
  <si>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</si>
  <si>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</si>
  <si>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</si>
  <si>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</si>
  <si>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</si>
  <si>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</si>
  <si>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</si>
  <si>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</si>
  <si>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</si>
  <si>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</si>
  <si>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</si>
  <si>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</si>
  <si>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</si>
  <si>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</si>
  <si>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</si>
  <si>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</si>
  <si>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</si>
  <si>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</si>
  <si>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</si>
  <si>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</si>
  <si>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</si>
  <si>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</si>
  <si>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</si>
  <si>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</si>
  <si>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</si>
  <si>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</si>
  <si>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</si>
  <si>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</si>
  <si>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</si>
  <si>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</si>
  <si>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</si>
  <si>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</si>
  <si>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</si>
  <si>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</si>
  <si>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</si>
  <si>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</si>
  <si>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</si>
  <si>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</si>
  <si>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</si>
  <si>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</si>
  <si>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</si>
  <si>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</si>
  <si>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</si>
  <si>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</si>
  <si>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</si>
  <si>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</si>
  <si>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</si>
  <si>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</si>
  <si>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</si>
  <si>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</si>
  <si>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</si>
  <si>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</si>
  <si>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</si>
  <si>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</si>
  <si>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</si>
  <si>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</si>
  <si>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</si>
  <si>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</si>
  <si>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</si>
  <si>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</si>
  <si>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</si>
  <si>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</si>
  <si>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</si>
  <si>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</si>
  <si>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</si>
  <si>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</si>
  <si>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</si>
  <si>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</si>
  <si>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</si>
  <si>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</si>
  <si>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</si>
  <si>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</si>
  <si>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</si>
  <si>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</si>
  <si>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</si>
  <si>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</si>
  <si>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</si>
  <si>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</si>
  <si>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</si>
  <si>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</si>
  <si>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</si>
  <si>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</si>
  <si>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</si>
  <si>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</si>
  <si>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</si>
  <si>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</si>
  <si>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</si>
  <si>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</si>
  <si>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</si>
  <si>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</si>
  <si>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</si>
  <si>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</si>
  <si>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</si>
  <si>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</si>
  <si>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</si>
  <si>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</si>
  <si>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</si>
  <si>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</si>
  <si>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</si>
  <si>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</si>
  <si>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</si>
  <si>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</si>
  <si>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</si>
  <si>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</si>
  <si>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</si>
  <si>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</si>
  <si>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</si>
  <si>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</si>
  <si>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</si>
  <si>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</si>
  <si>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</si>
  <si>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</si>
  <si>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</si>
  <si>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</si>
  <si>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</si>
  <si>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</si>
  <si>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</si>
  <si>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</si>
  <si>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</si>
  <si>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</si>
  <si>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</si>
  <si>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</si>
  <si>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</si>
  <si>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</si>
  <si>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</si>
  <si>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</si>
  <si>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</si>
  <si>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</si>
  <si>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</si>
  <si>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</si>
  <si>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</si>
  <si>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</si>
  <si>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</si>
  <si>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</si>
  <si>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</si>
  <si>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</si>
  <si>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</si>
  <si>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</si>
  <si>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</si>
  <si>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</si>
  <si>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</si>
  <si>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</si>
  <si>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</si>
  <si>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</si>
  <si>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</si>
  <si>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</si>
  <si>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</si>
  <si>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</si>
  <si>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</si>
  <si>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</si>
  <si>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</si>
  <si>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</si>
  <si>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</si>
  <si>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</si>
  <si>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</si>
  <si>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</si>
  <si>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</si>
  <si>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</si>
  <si>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</si>
  <si>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</si>
  <si>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</si>
  <si>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</si>
  <si>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</si>
  <si>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</si>
  <si>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</si>
  <si>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</si>
  <si>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</si>
  <si>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</si>
  <si>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</si>
  <si>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</si>
  <si>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</si>
  <si>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</si>
  <si>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</si>
  <si>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</si>
  <si>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</si>
  <si>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</si>
  <si>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</si>
  <si>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</si>
  <si>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</si>
  <si>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</si>
  <si>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</si>
  <si>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</si>
  <si>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</si>
  <si>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</si>
  <si>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</si>
  <si>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</si>
  <si>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</si>
  <si>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</si>
  <si>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</si>
  <si>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</si>
  <si>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</si>
  <si>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</si>
  <si>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</si>
  <si>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</si>
  <si>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</si>
  <si>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</si>
  <si>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</si>
  <si>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</si>
  <si>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</si>
  <si>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</si>
  <si>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</si>
  <si>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</si>
  <si>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</si>
  <si>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</si>
  <si>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</si>
  <si>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</si>
  <si>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</si>
  <si>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</si>
  <si>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</si>
  <si>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</si>
  <si>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</si>
  <si>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</si>
  <si>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</si>
  <si>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</si>
  <si>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</si>
  <si>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</si>
  <si>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</si>
  <si>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</si>
  <si>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</si>
  <si>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</si>
  <si>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</si>
  <si>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</si>
  <si>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</si>
  <si>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</si>
  <si>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</si>
  <si>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</si>
  <si>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</si>
  <si>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</si>
  <si>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</si>
  <si>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</si>
  <si>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</si>
  <si>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</si>
  <si>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</si>
  <si>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</si>
  <si>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</si>
  <si>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</si>
  <si>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</si>
  <si>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</si>
  <si>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</si>
  <si>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</si>
  <si>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</si>
  <si>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</si>
  <si>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</si>
  <si>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</si>
  <si>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</si>
  <si>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</si>
  <si>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</si>
  <si>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</si>
  <si>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</si>
  <si>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</si>
  <si>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</si>
  <si>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</si>
  <si>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</si>
  <si>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</si>
  <si>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</si>
  <si>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</si>
  <si>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</si>
  <si>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</si>
  <si>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</si>
  <si>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</si>
  <si>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</si>
  <si>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</si>
  <si>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</si>
  <si>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</si>
  <si>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</si>
  <si>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</si>
  <si>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</si>
  <si>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</si>
  <si>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</si>
  <si>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</si>
  <si>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</si>
  <si>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</si>
  <si>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</si>
  <si>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</si>
  <si>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</si>
  <si>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</si>
  <si>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</si>
  <si>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</si>
  <si>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</si>
  <si>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</si>
  <si>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</si>
  <si>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</si>
  <si>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</si>
  <si>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</si>
  <si>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</si>
  <si>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</si>
  <si>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</si>
  <si>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</si>
  <si>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</si>
  <si>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</si>
  <si>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</si>
  <si>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</si>
  <si>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</si>
  <si>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</si>
  <si>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</si>
  <si>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</si>
  <si>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</si>
  <si>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</si>
  <si>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</si>
  <si>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</si>
  <si>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</si>
  <si>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</si>
  <si>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</si>
  <si>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</si>
  <si>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</si>
  <si>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</si>
  <si>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</si>
  <si>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</si>
  <si>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</si>
  <si>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</si>
  <si>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</si>
  <si>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</si>
  <si>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</si>
  <si>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</si>
  <si>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</si>
  <si>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</si>
  <si>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</si>
  <si>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</si>
  <si>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</si>
  <si>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</si>
  <si>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</si>
  <si>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</si>
  <si>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</si>
  <si>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</si>
  <si>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</si>
  <si>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</si>
  <si>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</si>
  <si>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</si>
  <si>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</si>
  <si>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</si>
  <si>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</si>
  <si>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</si>
  <si>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</si>
  <si>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</si>
  <si>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</si>
  <si>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</si>
  <si>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</si>
  <si>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</si>
  <si>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</si>
  <si>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</si>
  <si>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</si>
  <si>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</si>
  <si>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</si>
  <si>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</si>
  <si>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</si>
  <si>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</si>
  <si>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</si>
  <si>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</si>
  <si>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</si>
  <si>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</si>
  <si>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</si>
  <si>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</si>
  <si>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</si>
  <si>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</si>
  <si>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</si>
  <si>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</si>
  <si>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</si>
  <si>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</si>
  <si>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</si>
  <si>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</si>
  <si>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</si>
  <si>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</si>
  <si>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</si>
  <si>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</si>
  <si>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</si>
  <si>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</si>
  <si>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</si>
  <si>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</si>
  <si>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</si>
  <si>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</si>
  <si>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</si>
  <si>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</si>
  <si>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</si>
  <si>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</si>
  <si>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</si>
  <si>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</si>
  <si>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</si>
  <si>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</si>
  <si>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</si>
  <si>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</si>
  <si>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</si>
  <si>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</si>
  <si>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</si>
  <si>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</si>
  <si>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</si>
  <si>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</si>
  <si>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</si>
  <si>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</si>
  <si>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</si>
  <si>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</si>
  <si>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</si>
  <si>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</si>
  <si>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</si>
  <si>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</si>
  <si>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</si>
  <si>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</si>
  <si>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</si>
  <si>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</si>
  <si>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</si>
  <si>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</si>
  <si>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</si>
  <si>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</si>
  <si>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</si>
  <si>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</si>
  <si>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</si>
  <si>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</si>
  <si>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</si>
  <si>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</si>
  <si>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</si>
  <si>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</si>
  <si>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</si>
  <si>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</si>
  <si>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</si>
  <si>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</si>
  <si>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</si>
  <si>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</si>
  <si>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</si>
  <si>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</si>
  <si>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</si>
  <si>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</si>
  <si>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</si>
  <si>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</si>
  <si>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</si>
  <si>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</si>
  <si>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</si>
  <si>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</si>
  <si>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</si>
  <si>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</si>
  <si>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</si>
  <si>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</si>
  <si>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</si>
  <si>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</si>
  <si>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</si>
  <si>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</si>
  <si>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</si>
  <si>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</si>
  <si>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</si>
  <si>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</si>
  <si>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</si>
  <si>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</si>
  <si>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</si>
  <si>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</si>
  <si>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</si>
  <si>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</si>
  <si>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</si>
  <si>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</si>
  <si>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</si>
  <si>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</si>
  <si>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</si>
  <si>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</si>
  <si>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</si>
  <si>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</si>
  <si>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</si>
  <si>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</si>
  <si>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</si>
  <si>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</si>
  <si>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</si>
  <si>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</si>
  <si>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</si>
  <si>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</si>
  <si>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</si>
  <si>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</si>
  <si>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</si>
  <si>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</si>
  <si>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</si>
  <si>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</si>
  <si>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</si>
  <si>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</si>
  <si>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</si>
  <si>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</si>
  <si>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</si>
  <si>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</si>
  <si>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</si>
  <si>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</si>
  <si>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</si>
  <si>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</si>
  <si>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</si>
  <si>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</si>
  <si>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</si>
  <si>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</si>
  <si>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</si>
  <si>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</si>
  <si>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</si>
  <si>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</si>
  <si>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</si>
  <si>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</si>
  <si>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</si>
  <si>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</si>
  <si>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</si>
  <si>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</si>
  <si>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</si>
  <si>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</si>
  <si>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</si>
  <si>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</si>
  <si>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</si>
  <si>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</si>
  <si>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</si>
  <si>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</si>
  <si>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</si>
  <si>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</si>
  <si>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</si>
  <si>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</si>
  <si>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</si>
  <si>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</si>
  <si>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</si>
  <si>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</si>
  <si>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</si>
  <si>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</si>
  <si>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</si>
  <si>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</si>
  <si>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</si>
  <si>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</si>
  <si>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</si>
  <si>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</si>
  <si>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</si>
  <si>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</si>
  <si>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</si>
  <si>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</si>
  <si>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</si>
  <si>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</si>
  <si>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</si>
  <si>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</si>
  <si>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</si>
  <si>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</si>
  <si>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</si>
  <si>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</si>
  <si>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</si>
  <si>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</si>
  <si>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</si>
  <si>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</si>
  <si>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</si>
  <si>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</si>
  <si>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</si>
  <si>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</si>
  <si>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</si>
  <si>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</si>
  <si>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</si>
  <si>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</si>
  <si>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</si>
  <si>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</si>
  <si>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</si>
  <si>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</si>
  <si>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</si>
  <si>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</si>
  <si>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</si>
  <si>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</si>
  <si>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</si>
  <si>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</si>
  <si>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</si>
  <si>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</si>
  <si>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</si>
  <si>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</si>
  <si>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</si>
  <si>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</si>
  <si>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</si>
  <si>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</si>
  <si>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</si>
  <si>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</si>
  <si>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</si>
  <si>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</si>
  <si>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</si>
  <si>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</si>
  <si>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</si>
  <si>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</si>
  <si>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</si>
  <si>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</si>
  <si>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</si>
  <si>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</si>
  <si>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</si>
  <si>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</si>
  <si>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</si>
  <si>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</si>
  <si>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</si>
  <si>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</si>
  <si>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</si>
  <si>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</si>
  <si>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</si>
  <si>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</si>
  <si>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</si>
  <si>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</si>
  <si>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</si>
  <si>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</si>
  <si>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</si>
  <si>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</si>
  <si>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</si>
  <si>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</si>
  <si>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</si>
  <si>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</si>
  <si>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</si>
  <si>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</si>
  <si>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</si>
  <si>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</si>
  <si>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</si>
  <si>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</si>
  <si>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</si>
  <si>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</si>
  <si>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</si>
  <si>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</si>
  <si>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</si>
  <si>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</si>
  <si>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</si>
  <si>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</si>
  <si>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</si>
  <si>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</si>
  <si>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</si>
  <si>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</si>
  <si>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</si>
  <si>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</si>
  <si>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</si>
  <si>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</si>
  <si>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</si>
  <si>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</si>
  <si>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</si>
  <si>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</si>
  <si>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</si>
  <si>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</si>
  <si>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</si>
  <si>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</si>
  <si>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</si>
  <si>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</si>
  <si>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</si>
  <si>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</si>
  <si>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</si>
  <si>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</si>
  <si>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</si>
  <si>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</si>
  <si>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</si>
  <si>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</si>
  <si>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</si>
  <si>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</si>
  <si>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</si>
  <si>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</si>
  <si>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</si>
  <si>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</si>
  <si>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</si>
  <si>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</si>
  <si>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</si>
  <si>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</si>
  <si>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</si>
  <si>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</si>
  <si>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</si>
  <si>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</si>
  <si>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</si>
  <si>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</si>
  <si>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</si>
  <si>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</si>
  <si>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</si>
  <si>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</si>
  <si>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</si>
  <si>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</si>
  <si>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</si>
  <si>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</si>
  <si>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</si>
  <si>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</si>
  <si>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</si>
  <si>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</si>
  <si>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</si>
  <si>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</si>
  <si>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</si>
  <si>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</si>
  <si>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</si>
  <si>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</si>
  <si>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</si>
  <si>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</si>
  <si>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</si>
  <si>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</si>
  <si>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</si>
  <si>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</si>
  <si>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</si>
  <si>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</si>
  <si>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</si>
  <si>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</si>
  <si>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</si>
  <si>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</si>
  <si>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</si>
  <si>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</si>
  <si>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</si>
  <si>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</si>
  <si>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</si>
  <si>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</si>
  <si>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</si>
  <si>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</si>
  <si>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</si>
  <si>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</si>
  <si>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</si>
  <si>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</si>
  <si>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</si>
  <si>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</si>
  <si>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</si>
  <si>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</si>
  <si>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</si>
  <si>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</si>
  <si>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</si>
  <si>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</si>
  <si>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</si>
  <si>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</si>
  <si>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</si>
  <si>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</si>
  <si>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</si>
  <si>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</si>
  <si>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</si>
  <si>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</si>
  <si>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</si>
  <si>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</si>
  <si>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</si>
  <si>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</si>
  <si>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</si>
  <si>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</si>
  <si>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</si>
  <si>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</si>
  <si>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</si>
  <si>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</si>
  <si>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</si>
  <si>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</si>
  <si>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</si>
  <si>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</si>
  <si>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</si>
  <si>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</si>
  <si>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</si>
  <si>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</si>
  <si>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</si>
  <si>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</si>
  <si>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</si>
  <si>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</si>
  <si>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</si>
  <si>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</si>
  <si>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</si>
  <si>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</si>
  <si>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</si>
  <si>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</si>
  <si>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</si>
  <si>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</si>
  <si>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</si>
  <si>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</si>
  <si>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</si>
  <si>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</si>
  <si>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</si>
  <si>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</si>
  <si>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</si>
  <si>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</si>
  <si>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</si>
  <si>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</si>
  <si>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</si>
  <si>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</si>
  <si>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</si>
  <si>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</si>
  <si>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</si>
  <si>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</si>
  <si>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</si>
  <si>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</si>
  <si>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</si>
  <si>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</si>
  <si>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</si>
  <si>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</si>
  <si>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</si>
  <si>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</si>
  <si>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</si>
  <si>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</si>
  <si>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</si>
  <si>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</si>
  <si>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</si>
  <si>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</si>
  <si>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</si>
  <si>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</si>
  <si>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</si>
  <si>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</si>
  <si>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</si>
  <si>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</si>
  <si>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</si>
  <si>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</si>
  <si>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</si>
  <si>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</si>
  <si>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</si>
  <si>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</si>
  <si>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</si>
  <si>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</si>
  <si>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</si>
  <si>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</si>
  <si>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</si>
  <si>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</si>
  <si>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</si>
  <si>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</si>
  <si>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</si>
  <si>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</si>
  <si>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</si>
  <si>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</si>
  <si>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</si>
  <si>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</si>
  <si>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</si>
  <si>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</si>
  <si>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</si>
  <si>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</si>
  <si>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</si>
  <si>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</si>
  <si>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</si>
  <si>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</si>
  <si>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</si>
  <si>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</si>
  <si>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</si>
  <si>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</si>
  <si>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</si>
  <si>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</si>
  <si>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</si>
  <si>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</si>
  <si>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</si>
  <si>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</si>
  <si>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</si>
  <si>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</si>
  <si>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</si>
  <si>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</si>
  <si>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</si>
  <si>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</si>
  <si>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</si>
  <si>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</si>
  <si>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</si>
  <si>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</si>
  <si>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</si>
  <si>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</si>
  <si>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</si>
  <si>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</si>
  <si>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</si>
  <si>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</si>
  <si>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</si>
  <si>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</si>
  <si>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</si>
  <si>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</si>
  <si>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</si>
  <si>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</si>
  <si>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</si>
  <si>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</si>
  <si>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</si>
  <si>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</si>
  <si>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</si>
  <si>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</si>
  <si>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</si>
  <si>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</si>
  <si>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</si>
  <si>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</si>
  <si>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</si>
  <si>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</si>
  <si>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</si>
  <si>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</si>
  <si>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</si>
  <si>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</si>
  <si>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</si>
  <si>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</si>
  <si>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</si>
  <si>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</si>
  <si>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</si>
  <si>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</si>
  <si>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</si>
  <si>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</si>
  <si>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</si>
  <si>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</si>
  <si>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</si>
  <si>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</si>
  <si>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</si>
  <si>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</si>
  <si>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</si>
  <si>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</si>
  <si>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</si>
  <si>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</si>
  <si>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</si>
  <si>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</si>
  <si>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</si>
  <si>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</si>
  <si>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</si>
  <si>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</si>
  <si>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</si>
  <si>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</si>
  <si>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</si>
  <si>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</si>
  <si>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</si>
  <si>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</si>
  <si>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</si>
  <si>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</si>
  <si>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</si>
  <si>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</si>
  <si>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</si>
  <si>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</si>
  <si>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</si>
  <si>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</si>
  <si>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</si>
  <si>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</si>
  <si>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</si>
  <si>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</si>
  <si>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</si>
  <si>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</si>
  <si>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</si>
  <si>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</si>
  <si>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</si>
  <si>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</si>
  <si>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</si>
  <si>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</si>
  <si>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</si>
  <si>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</si>
  <si>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</si>
  <si>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</si>
  <si>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</si>
  <si>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</si>
  <si>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</si>
  <si>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</si>
  <si>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</si>
  <si>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</si>
  <si>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</si>
  <si>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</si>
  <si>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</si>
  <si>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</si>
  <si>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</si>
  <si>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</si>
  <si>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</si>
  <si>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</si>
  <si>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</si>
  <si>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</si>
  <si>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</si>
  <si>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</si>
  <si>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</si>
  <si>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</si>
  <si>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</si>
  <si>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</si>
  <si>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</si>
  <si>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</si>
  <si>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</si>
  <si>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</si>
  <si>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</si>
  <si>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</si>
  <si>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</si>
  <si>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</si>
  <si>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</si>
  <si>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</si>
  <si>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</si>
  <si>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</si>
  <si>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</si>
  <si>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</si>
  <si>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</si>
  <si>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</si>
  <si>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</si>
  <si>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</si>
  <si>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</si>
  <si>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</si>
  <si>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</si>
  <si>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</si>
  <si>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</si>
  <si>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</si>
  <si>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</si>
  <si>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</si>
  <si>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</si>
  <si>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</si>
  <si>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</si>
  <si>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</si>
  <si>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</si>
  <si>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</si>
  <si>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</si>
  <si>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</si>
  <si>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</si>
  <si>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</si>
  <si>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</si>
  <si>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</si>
  <si>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</si>
  <si>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</si>
  <si>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</si>
  <si>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</si>
  <si>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</si>
  <si>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</si>
  <si>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</si>
  <si>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</si>
  <si>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</si>
  <si>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</si>
  <si>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</si>
  <si>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</si>
  <si>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</si>
  <si>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</si>
  <si>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</si>
  <si>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</si>
  <si>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</si>
  <si>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</si>
  <si>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</si>
  <si>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</si>
  <si>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</si>
  <si>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</si>
  <si>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</si>
  <si>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</si>
  <si>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</si>
  <si>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</si>
  <si>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</si>
  <si>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</si>
  <si>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</si>
  <si>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</si>
  <si>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</si>
  <si>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</si>
  <si>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</si>
  <si>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</si>
  <si>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</si>
  <si>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</si>
  <si>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</si>
  <si>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</si>
  <si>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</si>
  <si>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</si>
  <si>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</si>
  <si>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</si>
  <si>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</si>
  <si>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</si>
  <si>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</si>
  <si>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</si>
  <si>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</si>
  <si>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</si>
  <si>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</si>
  <si>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</si>
  <si>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</si>
  <si>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</si>
  <si>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</si>
  <si>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</si>
  <si>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</si>
  <si>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</si>
  <si>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</si>
  <si>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</si>
  <si>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</si>
  <si>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</si>
  <si>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</si>
  <si>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</si>
  <si>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</si>
  <si>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</si>
  <si>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</si>
  <si>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</si>
  <si>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</si>
  <si>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</si>
  <si>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</si>
  <si>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</si>
  <si>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</si>
  <si>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</si>
  <si>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</si>
  <si>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</si>
  <si>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</si>
  <si>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</si>
  <si>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</si>
  <si>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</si>
  <si>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</si>
  <si>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</si>
  <si>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</si>
  <si>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</si>
  <si>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</si>
  <si>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</si>
  <si>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</si>
  <si>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</si>
  <si>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</si>
  <si>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</si>
  <si>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</si>
  <si>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</si>
  <si>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</si>
  <si>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</si>
  <si>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</si>
  <si>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</si>
  <si>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</si>
  <si>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</si>
  <si>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</si>
  <si>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</si>
  <si>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</si>
  <si>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</si>
  <si>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</si>
  <si>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</si>
  <si>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</si>
  <si>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</si>
  <si>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</si>
  <si>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</si>
  <si>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</si>
  <si>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</si>
  <si>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</si>
  <si>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</si>
  <si>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</si>
  <si>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</si>
  <si>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</si>
  <si>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</si>
  <si>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</si>
  <si>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</si>
  <si>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</si>
  <si>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</si>
  <si>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</si>
  <si>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</si>
  <si>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</si>
  <si>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</si>
  <si>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</si>
  <si>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</si>
  <si>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</si>
  <si>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</si>
  <si>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</si>
  <si>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</si>
  <si>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</si>
  <si>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</si>
  <si>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</si>
  <si>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</si>
  <si>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</si>
  <si>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</si>
  <si>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</si>
  <si>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</si>
  <si>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</si>
  <si>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</si>
  <si>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</si>
  <si>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</si>
  <si>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</si>
  <si>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</si>
  <si>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</si>
  <si>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</si>
  <si>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</si>
  <si>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</si>
  <si>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</si>
  <si>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</si>
  <si>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</si>
  <si>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</si>
  <si>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</si>
  <si>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</si>
  <si>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</si>
  <si>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</si>
  <si>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</si>
  <si>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</si>
  <si>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</si>
  <si>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</si>
  <si>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</si>
  <si>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</si>
  <si>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</si>
  <si>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</si>
  <si>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</si>
  <si>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</si>
  <si>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</si>
  <si>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</si>
  <si>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</si>
  <si>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</si>
  <si>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</si>
  <si>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</si>
  <si>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</si>
  <si>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</si>
  <si>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</si>
  <si>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</si>
  <si>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</si>
  <si>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</si>
  <si>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</si>
  <si>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</si>
  <si>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</si>
  <si>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</si>
  <si>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</si>
  <si>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</si>
  <si>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</si>
  <si>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</si>
  <si>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</si>
  <si>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</si>
  <si>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</si>
  <si>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</si>
  <si>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</si>
  <si>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</si>
  <si>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</si>
  <si>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</si>
  <si>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</si>
  <si>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</si>
  <si>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</si>
  <si>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</si>
  <si>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</si>
  <si>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</si>
  <si>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</si>
  <si>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</si>
  <si>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</si>
  <si>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</si>
  <si>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</si>
  <si>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</si>
  <si>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</si>
  <si>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</si>
  <si>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</si>
  <si>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</si>
  <si>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</si>
  <si>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</si>
  <si>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</si>
  <si>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</si>
  <si>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</si>
  <si>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</si>
  <si>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</si>
  <si>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</si>
  <si>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</si>
  <si>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</si>
  <si>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</si>
  <si>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</si>
  <si>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</si>
  <si>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</si>
  <si>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</si>
  <si>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</si>
  <si>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</si>
  <si>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</si>
  <si>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</si>
  <si>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</si>
  <si>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</si>
  <si>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</si>
  <si>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</si>
  <si>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</si>
  <si>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</si>
  <si>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</si>
  <si>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</si>
  <si>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</si>
  <si>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</si>
  <si>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</si>
  <si>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</si>
  <si>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</si>
  <si>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</si>
  <si>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</si>
  <si>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</si>
  <si>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</si>
  <si>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</si>
  <si>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</si>
  <si>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</si>
  <si>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</si>
  <si>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</si>
  <si>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</si>
  <si>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</si>
  <si>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</si>
  <si>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</si>
  <si>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</si>
  <si>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</si>
  <si>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</si>
  <si>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</si>
  <si>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</si>
  <si>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</si>
  <si>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</si>
  <si>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</si>
  <si>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</si>
  <si>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</si>
  <si>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</si>
  <si>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</si>
  <si>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</si>
  <si>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</si>
  <si>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</si>
  <si>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</si>
  <si>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</si>
  <si>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</si>
  <si>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</si>
  <si>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</si>
  <si>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</si>
  <si>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</si>
  <si>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</si>
  <si>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</si>
  <si>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</si>
  <si>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</si>
  <si>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</si>
  <si>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</si>
  <si>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</si>
  <si>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</si>
  <si>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</si>
  <si>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</si>
  <si>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</si>
  <si>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</si>
  <si>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</si>
  <si>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</si>
  <si>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</si>
  <si>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</si>
  <si>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</si>
  <si>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</si>
  <si>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</si>
  <si>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</si>
  <si>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</si>
  <si>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</si>
  <si>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</si>
  <si>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</si>
  <si>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</si>
  <si>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</si>
  <si>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</si>
  <si>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</si>
  <si>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</si>
  <si>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</si>
  <si>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</si>
  <si>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</si>
  <si>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</si>
  <si>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</si>
  <si>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</si>
  <si>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</si>
  <si>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</si>
  <si>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</si>
  <si>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</si>
  <si>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</si>
  <si>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</si>
  <si>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</si>
  <si>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</si>
  <si>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</si>
  <si>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</si>
  <si>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</si>
  <si>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</si>
  <si>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</si>
  <si>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</si>
  <si>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</si>
  <si>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</si>
  <si>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</si>
  <si>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</si>
  <si>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</si>
  <si>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</si>
  <si>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</si>
  <si>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</si>
  <si>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</si>
  <si>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</si>
  <si>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</si>
  <si>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</si>
  <si>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</si>
  <si>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</si>
  <si>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</si>
  <si>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</si>
  <si>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</si>
  <si>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</si>
  <si>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</si>
  <si>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</si>
  <si>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</si>
  <si>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</si>
  <si>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</si>
  <si>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</si>
  <si>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</si>
  <si>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</si>
  <si>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</si>
  <si>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</si>
  <si>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</si>
  <si>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</si>
  <si>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</si>
  <si>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</si>
  <si>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</si>
  <si>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</si>
  <si>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</si>
  <si>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</si>
  <si>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</si>
  <si>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</si>
  <si>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</si>
  <si>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</si>
  <si>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</si>
  <si>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</si>
  <si>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</si>
  <si>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</si>
  <si>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</si>
  <si>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</si>
  <si>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</si>
  <si>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</si>
  <si>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</si>
  <si>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</si>
  <si>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</si>
  <si>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</si>
  <si>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</si>
  <si>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</si>
  <si>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</si>
  <si>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</si>
  <si>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</si>
  <si>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</si>
  <si>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</si>
  <si>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</si>
  <si>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</si>
  <si>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</si>
  <si>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</si>
  <si>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</si>
  <si>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</si>
  <si>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</si>
  <si>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</si>
  <si>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</si>
  <si>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</si>
  <si>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</si>
  <si>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</si>
  <si>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</si>
  <si>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</si>
  <si>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</si>
  <si>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</si>
  <si>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</si>
  <si>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</si>
  <si>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</si>
  <si>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</si>
  <si>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</si>
  <si>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</si>
  <si>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</si>
  <si>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</si>
  <si>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</si>
  <si>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</si>
  <si>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</si>
  <si>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</si>
  <si>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</si>
  <si>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</si>
  <si>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</si>
  <si>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</si>
  <si>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</si>
  <si>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</si>
  <si>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</si>
  <si>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</si>
  <si>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</si>
  <si>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</si>
  <si>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</si>
  <si>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</si>
  <si>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</si>
  <si>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</si>
  <si>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</si>
  <si>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</si>
  <si>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</si>
  <si>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</si>
  <si>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</si>
  <si>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</si>
  <si>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</si>
  <si>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</si>
  <si>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</si>
  <si>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</si>
  <si>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</si>
  <si>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</si>
  <si>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</si>
  <si>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</si>
  <si>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</si>
  <si>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</si>
  <si>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</si>
  <si>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</si>
  <si>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</si>
  <si>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</si>
  <si>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</si>
  <si>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</si>
  <si>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</si>
  <si>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</si>
  <si>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</si>
  <si>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</si>
  <si>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</si>
  <si>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</si>
  <si>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</si>
  <si>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</si>
  <si>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</si>
  <si>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</si>
  <si>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</si>
  <si>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</si>
  <si>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</si>
  <si>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</si>
  <si>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</si>
  <si>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</si>
  <si>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</si>
  <si>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</si>
  <si>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</si>
  <si>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</si>
  <si>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</si>
  <si>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</si>
  <si>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</si>
  <si>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</si>
  <si>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</si>
  <si>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</si>
  <si>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</si>
  <si>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</si>
  <si>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</si>
  <si>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</si>
  <si>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</si>
  <si>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</si>
  <si>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</si>
  <si>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</si>
  <si>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</si>
  <si>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</si>
  <si>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</si>
  <si>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</si>
  <si>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</si>
  <si>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</si>
  <si>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</si>
  <si>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</si>
  <si>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</si>
  <si>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</si>
  <si>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</si>
  <si>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</si>
  <si>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</si>
  <si>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</si>
  <si>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</si>
  <si>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</si>
  <si>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</si>
  <si>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</si>
  <si>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</si>
  <si>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</si>
  <si>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</si>
  <si>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</si>
  <si>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</si>
  <si>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</si>
  <si>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</si>
  <si>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</si>
  <si>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</si>
  <si>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</si>
  <si>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</si>
  <si>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</si>
  <si>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</si>
  <si>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</si>
  <si>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</si>
  <si>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</si>
  <si>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</si>
  <si>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</si>
  <si>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</si>
  <si>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</si>
  <si>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</si>
  <si>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</si>
  <si>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</si>
  <si>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</si>
  <si>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</si>
  <si>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</si>
  <si>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</si>
  <si>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</si>
  <si>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</si>
  <si>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</si>
  <si>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</si>
  <si>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</si>
  <si>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</si>
  <si>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</si>
  <si>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</si>
  <si>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</si>
  <si>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</si>
  <si>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</si>
  <si>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</si>
  <si>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</si>
  <si>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</si>
  <si>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</si>
  <si>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</si>
  <si>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</si>
  <si>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</si>
  <si>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</si>
  <si>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</si>
  <si>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</si>
  <si>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</si>
  <si>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</si>
  <si>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</si>
  <si>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</si>
  <si>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</si>
  <si>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</si>
  <si>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</si>
  <si>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</si>
  <si>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</si>
  <si>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</si>
  <si>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</si>
  <si>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</si>
  <si>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</si>
  <si>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</si>
  <si>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</si>
  <si>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</si>
  <si>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</si>
  <si>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</si>
  <si>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</si>
  <si>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</si>
  <si>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</si>
  <si>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</si>
  <si>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</si>
  <si>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</si>
  <si>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</si>
  <si>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</si>
  <si>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</si>
  <si>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</si>
  <si>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</si>
  <si>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</si>
  <si>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</si>
  <si>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</si>
  <si>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</si>
  <si>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</si>
  <si>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</si>
  <si>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</si>
  <si>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</si>
  <si>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</si>
  <si>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</si>
  <si>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</si>
  <si>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</si>
  <si>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</si>
  <si>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</si>
  <si>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</si>
  <si>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</si>
  <si>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</si>
  <si>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</si>
  <si>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</si>
  <si>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</si>
  <si>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</si>
  <si>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</si>
  <si>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</si>
  <si>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</si>
  <si>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</si>
  <si>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</si>
  <si>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</si>
  <si>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</si>
  <si>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</si>
  <si>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</si>
  <si>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</si>
  <si>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</si>
  <si>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</si>
  <si>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</si>
  <si>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</si>
  <si>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</si>
  <si>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</si>
  <si>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</si>
  <si>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</si>
  <si>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</si>
  <si>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</si>
  <si>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</si>
  <si>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</si>
  <si>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</si>
  <si>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</si>
  <si>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</si>
  <si>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</si>
  <si>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</si>
  <si>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</si>
  <si>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</si>
  <si>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</si>
  <si>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</si>
  <si>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</si>
  <si>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</si>
  <si>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</si>
  <si>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</si>
  <si>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</si>
  <si>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</si>
  <si>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</si>
  <si>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</si>
  <si>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</si>
  <si>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</si>
  <si>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</si>
  <si>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</si>
  <si>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</si>
  <si>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</si>
  <si>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</si>
  <si>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</si>
  <si>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</si>
  <si>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</si>
  <si>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</si>
  <si>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</si>
  <si>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</si>
  <si>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</si>
  <si>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</si>
  <si>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</si>
  <si>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</si>
  <si>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</si>
  <si>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</si>
  <si>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</si>
  <si>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</si>
  <si>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</si>
  <si>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</si>
  <si>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</si>
  <si>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</si>
  <si>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</si>
  <si>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</si>
  <si>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</si>
  <si>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</si>
  <si>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</si>
  <si>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</si>
  <si>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</si>
  <si>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</si>
  <si>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</si>
  <si>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</si>
  <si>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</si>
  <si>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</si>
  <si>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</si>
  <si>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</si>
  <si>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</si>
  <si>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</si>
  <si>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</si>
  <si>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</si>
  <si>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</si>
  <si>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</si>
  <si>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</si>
  <si>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</si>
  <si>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</si>
  <si>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</si>
  <si>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</si>
  <si>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</si>
  <si>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</si>
  <si>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</si>
  <si>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</si>
  <si>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</si>
  <si>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</si>
  <si>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</si>
  <si>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</si>
  <si>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</si>
  <si>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</si>
  <si>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</si>
  <si>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</si>
  <si>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</si>
  <si>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</si>
  <si>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</si>
  <si>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</si>
  <si>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</si>
  <si>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</si>
  <si>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</si>
  <si>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</si>
  <si>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</si>
  <si>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</si>
  <si>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</si>
  <si>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</si>
  <si>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</si>
  <si>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</si>
  <si>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</si>
  <si>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</si>
  <si>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</si>
  <si>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</si>
  <si>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</si>
  <si>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</si>
  <si>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</si>
  <si>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</si>
  <si>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</si>
  <si>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</si>
  <si>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</si>
  <si>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</si>
  <si>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</si>
  <si>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</si>
  <si>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</si>
  <si>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</si>
  <si>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</si>
  <si>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</si>
  <si>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</si>
  <si>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</si>
  <si>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</si>
  <si>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</si>
  <si>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</si>
  <si>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</si>
  <si>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</si>
  <si>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</si>
  <si>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</si>
  <si>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</si>
  <si>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</si>
  <si>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</si>
  <si>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</si>
  <si>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</si>
  <si>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</si>
  <si>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</si>
  <si>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</si>
  <si>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</si>
  <si>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</si>
  <si>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</si>
  <si>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</si>
  <si>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</si>
  <si>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</si>
  <si>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</si>
  <si>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</si>
  <si>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</si>
  <si>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</si>
  <si>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</si>
  <si>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</si>
  <si>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</si>
  <si>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</si>
  <si>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</si>
  <si>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</si>
  <si>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</si>
  <si>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</si>
  <si>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</si>
  <si>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</si>
  <si>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</si>
  <si>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</si>
  <si>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</si>
  <si>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</si>
  <si>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</si>
  <si>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</si>
  <si>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</si>
  <si>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</si>
  <si>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</si>
  <si>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</si>
  <si>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</si>
  <si>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</si>
  <si>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</si>
  <si>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</si>
  <si>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</si>
  <si>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</si>
  <si>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</si>
  <si>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</si>
  <si>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</si>
  <si>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</si>
  <si>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</si>
  <si>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</si>
  <si>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</si>
  <si>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</si>
  <si>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</si>
  <si>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</si>
  <si>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</si>
  <si>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</si>
  <si>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</si>
  <si>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</si>
  <si>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</si>
  <si>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</si>
  <si>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</si>
  <si>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</si>
  <si>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</si>
  <si>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</si>
  <si>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</si>
  <si>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</si>
  <si>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</si>
  <si>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</si>
  <si>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</si>
  <si>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</si>
  <si>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</si>
  <si>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</si>
  <si>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</si>
  <si>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</si>
  <si>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</si>
  <si>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</si>
  <si>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</si>
  <si>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</si>
  <si>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</si>
  <si>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</si>
  <si>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</si>
  <si>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</si>
  <si>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</si>
  <si>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</si>
  <si>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</si>
  <si>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</si>
  <si>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</si>
  <si>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</si>
  <si>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</si>
  <si>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</si>
  <si>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</si>
  <si>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</si>
  <si>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</si>
  <si>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</si>
  <si>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</si>
  <si>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</si>
  <si>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</si>
  <si>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</si>
  <si>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</si>
  <si>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</si>
  <si>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</si>
  <si>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</si>
  <si>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</si>
  <si>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</si>
  <si>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</si>
  <si>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</si>
  <si>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</si>
  <si>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</si>
  <si>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</si>
  <si>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</si>
  <si>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</si>
  <si>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</si>
  <si>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</si>
  <si>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</si>
  <si>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</si>
  <si>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</si>
  <si>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</si>
  <si>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</si>
  <si>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</si>
  <si>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</si>
  <si>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</si>
  <si>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</si>
  <si>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</si>
  <si>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</si>
  <si>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</si>
  <si>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</si>
  <si>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</si>
  <si>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</si>
  <si>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</si>
  <si>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</si>
  <si>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</si>
  <si>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</si>
  <si>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</si>
  <si>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</si>
  <si>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</si>
  <si>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</si>
  <si>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</si>
  <si>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</si>
  <si>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</si>
  <si>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</si>
  <si>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</si>
  <si>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</si>
  <si>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</si>
  <si>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</si>
  <si>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</si>
  <si>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</si>
  <si>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</si>
  <si>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</si>
  <si>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</si>
  <si>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</si>
  <si>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</si>
  <si>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</si>
  <si>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</si>
  <si>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</si>
  <si>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</si>
  <si>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</si>
  <si>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</si>
  <si>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</si>
  <si>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</si>
  <si>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</si>
  <si>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</si>
  <si>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</si>
  <si>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</si>
  <si>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</si>
  <si>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</si>
  <si>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</si>
  <si>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</si>
  <si>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</si>
  <si>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</si>
  <si>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</si>
  <si>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</si>
  <si>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</si>
  <si>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</si>
  <si>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</si>
  <si>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</si>
  <si>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</si>
  <si>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</si>
  <si>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</si>
  <si>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</si>
  <si>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</si>
  <si>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</si>
  <si>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</si>
  <si>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</si>
  <si>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</si>
  <si>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</si>
  <si>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</si>
  <si>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</si>
  <si>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</si>
  <si>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</si>
  <si>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</si>
  <si>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</si>
  <si>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</si>
  <si>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</si>
  <si>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</si>
  <si>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</si>
  <si>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</si>
  <si>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</si>
  <si>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</si>
  <si>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</si>
  <si>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</si>
  <si>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</si>
  <si>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</si>
  <si>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</si>
  <si>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</si>
  <si>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</si>
  <si>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</si>
  <si>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</si>
  <si>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</si>
  <si>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</si>
  <si>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</si>
  <si>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</si>
  <si>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</si>
  <si>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</si>
  <si>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</si>
  <si>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</si>
  <si>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</si>
  <si>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</si>
  <si>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</si>
  <si>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</si>
  <si>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</si>
  <si>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</si>
  <si>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</si>
  <si>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</si>
  <si>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</si>
  <si>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</si>
  <si>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</si>
  <si>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</si>
  <si>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</si>
  <si>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</si>
  <si>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</si>
  <si>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</si>
  <si>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</si>
  <si>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</si>
  <si>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</si>
  <si>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</si>
  <si>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</si>
  <si>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</si>
  <si>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</si>
  <si>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</si>
  <si>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</si>
  <si>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</si>
  <si>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</si>
  <si>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</si>
  <si>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</si>
  <si>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</si>
  <si>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</si>
  <si>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</si>
  <si>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</si>
  <si>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</si>
  <si>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</si>
  <si>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</si>
  <si>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</si>
  <si>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</si>
  <si>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</si>
  <si>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</si>
  <si>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</si>
  <si>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</si>
  <si>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</si>
  <si>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</si>
  <si>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</si>
  <si>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</si>
  <si>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</si>
  <si>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</si>
  <si>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</si>
  <si>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</si>
  <si>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</si>
  <si>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</si>
  <si>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</si>
  <si>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</si>
  <si>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</si>
  <si>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</si>
  <si>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</si>
  <si>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</si>
  <si>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</si>
  <si>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</si>
  <si>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</si>
  <si>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</si>
  <si>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</si>
  <si>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</si>
  <si>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</si>
  <si>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</si>
  <si>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</si>
  <si>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</si>
  <si>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</si>
  <si>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</si>
  <si>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</si>
  <si>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</si>
  <si>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</si>
  <si>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</si>
  <si>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</si>
  <si>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</si>
  <si>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</si>
  <si>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</si>
  <si>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</si>
  <si>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</si>
  <si>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</si>
  <si>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</si>
  <si>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</si>
  <si>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</si>
  <si>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</si>
  <si>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</si>
  <si>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</si>
  <si>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</si>
  <si>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</si>
  <si>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</si>
  <si>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</si>
  <si>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</si>
  <si>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</si>
  <si>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</si>
  <si>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</si>
  <si>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</si>
  <si>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</si>
  <si>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</si>
  <si>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</si>
  <si>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</si>
  <si>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</si>
  <si>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</si>
  <si>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</si>
  <si>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</si>
  <si>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</si>
  <si>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</si>
  <si>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</si>
  <si>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</si>
  <si>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</si>
  <si>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</si>
  <si>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</si>
  <si>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</si>
  <si>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</si>
  <si>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</si>
  <si>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</si>
  <si>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</si>
  <si>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</si>
  <si>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</si>
  <si>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</si>
  <si>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</si>
  <si>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</si>
  <si>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</si>
  <si>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</si>
  <si>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</si>
  <si>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</si>
  <si>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</si>
  <si>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</si>
  <si>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</si>
  <si>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</si>
  <si>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</si>
  <si>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</si>
  <si>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</si>
  <si>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</si>
  <si>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</si>
  <si>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</si>
  <si>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</si>
  <si>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</si>
  <si>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</si>
  <si>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</si>
  <si>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</si>
  <si>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</si>
  <si>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</si>
  <si>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</si>
  <si>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</si>
  <si>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</si>
  <si>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</si>
  <si>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</si>
  <si>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</si>
  <si>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</si>
  <si>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</si>
  <si>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</si>
  <si>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</si>
  <si>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</si>
  <si>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</si>
  <si>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</si>
  <si>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</si>
  <si>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</si>
  <si>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</si>
  <si>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</si>
  <si>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</si>
  <si>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</si>
  <si>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</si>
  <si>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</si>
  <si>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</si>
  <si>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</si>
  <si>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</si>
  <si>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</si>
  <si>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</si>
  <si>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</si>
  <si>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</si>
  <si>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</si>
  <si>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</si>
  <si>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</si>
  <si>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</si>
  <si>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</si>
  <si>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</si>
  <si>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</si>
  <si>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</si>
  <si>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</si>
  <si>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</si>
  <si>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</si>
  <si>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</si>
  <si>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</si>
  <si>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</si>
  <si>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</si>
  <si>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</si>
  <si>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</si>
  <si>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</si>
  <si>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</si>
  <si>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</si>
  <si>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</si>
  <si>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</si>
  <si>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</si>
  <si>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</si>
  <si>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</si>
  <si>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</si>
  <si>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</si>
  <si>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</si>
  <si>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</si>
  <si>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</si>
  <si>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</si>
  <si>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</si>
  <si>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</si>
  <si>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</si>
  <si>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</si>
  <si>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</si>
  <si>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</si>
  <si>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</si>
  <si>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</si>
  <si>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</si>
  <si>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</si>
  <si>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</si>
  <si>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</si>
  <si>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</si>
  <si>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</si>
  <si>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</si>
  <si>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</si>
  <si>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</si>
  <si>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</si>
  <si>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</si>
  <si>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</si>
  <si>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</si>
  <si>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</si>
  <si>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</si>
  <si>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</si>
  <si>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</si>
  <si>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</si>
  <si>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</si>
  <si>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</si>
  <si>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</si>
  <si>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</si>
  <si>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</si>
  <si>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</si>
  <si>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</si>
  <si>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</si>
  <si>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</si>
  <si>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</si>
  <si>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</si>
  <si>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</si>
  <si>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</si>
  <si>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</si>
  <si>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</si>
  <si>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</si>
  <si>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</si>
  <si>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</si>
  <si>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</si>
  <si>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</si>
  <si>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</si>
  <si>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</si>
  <si>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</si>
  <si>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</si>
  <si>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</si>
  <si>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</si>
  <si>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</si>
  <si>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</si>
  <si>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</si>
  <si>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</si>
  <si>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</si>
  <si>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</si>
  <si>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</si>
  <si>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</si>
  <si>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</si>
  <si>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</si>
  <si>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</si>
  <si>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</si>
  <si>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</si>
  <si>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</si>
  <si>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</si>
  <si>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</si>
  <si>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</si>
  <si>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</si>
  <si>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</si>
  <si>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</si>
  <si>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</si>
  <si>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</si>
  <si>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</si>
  <si>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</si>
  <si>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</si>
  <si>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</si>
  <si>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</si>
  <si>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</si>
  <si>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</si>
  <si>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</si>
  <si>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</si>
  <si>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</si>
  <si>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</si>
  <si>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</si>
  <si>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</si>
  <si>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</si>
  <si>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</si>
  <si>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</si>
  <si>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</si>
  <si>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</si>
  <si>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</si>
  <si>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</si>
  <si>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</si>
  <si>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</si>
  <si>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</si>
  <si>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</si>
  <si>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</si>
  <si>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</si>
  <si>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</si>
  <si>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</si>
  <si>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</si>
  <si>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</si>
  <si>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</si>
  <si>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</si>
  <si>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</si>
  <si>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</si>
  <si>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</si>
  <si>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</si>
  <si>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</si>
  <si>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</si>
  <si>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</si>
  <si>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</si>
  <si>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</si>
  <si>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</si>
  <si>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</si>
  <si>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</si>
  <si>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</si>
  <si>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</si>
  <si>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</si>
  <si>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</si>
  <si>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</si>
  <si>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</si>
  <si>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</si>
  <si>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</si>
  <si>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</si>
  <si>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</si>
  <si>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</si>
  <si>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</si>
  <si>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</si>
  <si>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</si>
  <si>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</si>
  <si>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</si>
  <si>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</si>
  <si>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</si>
  <si>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</si>
  <si>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</si>
  <si>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</si>
  <si>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</si>
  <si>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</si>
  <si>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</si>
  <si>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</si>
  <si>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</si>
  <si>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</si>
  <si>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</si>
  <si>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</si>
  <si>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</si>
  <si>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</si>
  <si>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</si>
  <si>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</si>
  <si>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</si>
  <si>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</si>
  <si>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</si>
  <si>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</si>
  <si>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</si>
  <si>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</si>
  <si>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</si>
  <si>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</si>
  <si>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</si>
  <si>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</si>
  <si>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</si>
  <si>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</si>
  <si>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</si>
  <si>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</si>
  <si>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</si>
  <si>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</si>
  <si>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</si>
  <si>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</si>
  <si>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</si>
  <si>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</si>
  <si>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</si>
  <si>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</si>
  <si>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</si>
  <si>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</si>
  <si>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</si>
  <si>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</si>
  <si>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</si>
  <si>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</si>
  <si>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</si>
  <si>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</si>
  <si>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</si>
  <si>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</si>
  <si>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</si>
  <si>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</si>
  <si>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</si>
  <si>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</si>
  <si>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</si>
  <si>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</si>
  <si>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</si>
  <si>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</si>
  <si>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</si>
  <si>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</si>
  <si>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</si>
  <si>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</si>
  <si>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</si>
  <si>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</si>
  <si>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</si>
  <si>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</si>
  <si>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</si>
  <si>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</si>
  <si>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</si>
  <si>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</si>
  <si>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</si>
  <si>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</si>
  <si>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</si>
  <si>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</si>
  <si>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</si>
  <si>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</si>
  <si>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</si>
  <si>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</si>
  <si>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</si>
  <si>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</si>
  <si>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</si>
  <si>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</si>
  <si>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</si>
  <si>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</si>
  <si>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</si>
  <si>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</si>
  <si>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</si>
  <si>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</si>
  <si>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</si>
  <si>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</si>
  <si>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</si>
  <si>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</si>
  <si>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</si>
  <si>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</si>
  <si>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</si>
  <si>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</si>
  <si>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</si>
  <si>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</si>
  <si>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</si>
  <si>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</si>
  <si>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</si>
  <si>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</si>
  <si>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</si>
  <si>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</si>
  <si>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</si>
  <si>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</si>
  <si>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</si>
  <si>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</si>
  <si>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</si>
  <si>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</si>
  <si>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</si>
  <si>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</si>
  <si>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</si>
  <si>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</si>
  <si>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</si>
  <si>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</si>
  <si>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</si>
  <si>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</si>
  <si>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</si>
  <si>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</si>
  <si>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</si>
  <si>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</si>
  <si>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</si>
  <si>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</si>
  <si>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</si>
  <si>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</si>
  <si>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</si>
  <si>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</si>
  <si>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</si>
  <si>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</si>
  <si>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</si>
  <si>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</si>
  <si>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</si>
  <si>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</si>
  <si>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</si>
  <si>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</si>
  <si>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</si>
  <si>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</si>
  <si>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</si>
  <si>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</si>
  <si>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</si>
  <si>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</si>
  <si>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</si>
  <si>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</si>
  <si>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</si>
  <si>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</si>
  <si>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</si>
  <si>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</si>
  <si>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</si>
  <si>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</si>
  <si>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</si>
  <si>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</si>
  <si>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</si>
  <si>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</si>
  <si>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</si>
  <si>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</si>
  <si>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</si>
  <si>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</si>
  <si>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</si>
  <si>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</si>
  <si>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</si>
  <si>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</si>
  <si>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</si>
  <si>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</si>
  <si>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</si>
  <si>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</si>
  <si>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</si>
  <si>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</si>
  <si>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</si>
  <si>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</si>
  <si>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</si>
  <si>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</si>
  <si>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</si>
  <si>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</si>
  <si>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</si>
  <si>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</si>
  <si>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</si>
  <si>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</si>
  <si>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</si>
  <si>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</si>
  <si>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</si>
  <si>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</si>
  <si>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</si>
  <si>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</si>
  <si>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</si>
  <si>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</si>
  <si>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</si>
  <si>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</si>
  <si>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</si>
  <si>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</si>
  <si>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</si>
  <si>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</si>
  <si>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</si>
  <si>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</si>
  <si>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</si>
  <si>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</si>
  <si>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</si>
  <si>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</si>
  <si>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</si>
  <si>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</si>
  <si>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</si>
  <si>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</si>
  <si>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</si>
  <si>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</si>
  <si>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</si>
  <si>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</si>
  <si>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</si>
  <si>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</si>
  <si>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</si>
  <si>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</si>
  <si>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</si>
  <si>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</si>
  <si>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</si>
  <si>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</si>
  <si>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</si>
  <si>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</si>
  <si>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</si>
  <si>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</si>
  <si>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</si>
  <si>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</si>
  <si>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</si>
  <si>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</si>
  <si>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</si>
  <si>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</si>
  <si>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</si>
  <si>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</si>
  <si>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</si>
  <si>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</si>
  <si>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</si>
  <si>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</si>
  <si>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</si>
  <si>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</si>
  <si>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</si>
  <si>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</si>
  <si>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</si>
  <si>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</si>
  <si>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</si>
  <si>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</si>
  <si>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</si>
  <si>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</si>
  <si>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</si>
  <si>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</si>
  <si>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</si>
  <si>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</si>
  <si>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</si>
  <si>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</si>
  <si>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</si>
  <si>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</si>
  <si>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</si>
  <si>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</si>
  <si>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</si>
  <si>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</si>
  <si>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</si>
  <si>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</si>
  <si>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</si>
  <si>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</si>
  <si>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</si>
  <si>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</si>
  <si>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</si>
  <si>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</si>
  <si>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</si>
  <si>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</si>
  <si>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</si>
  <si>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</si>
  <si>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</si>
  <si>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</si>
  <si>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</si>
  <si>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</si>
  <si>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</si>
  <si>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</si>
  <si>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</si>
  <si>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</si>
  <si>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</si>
  <si>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</si>
  <si>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</si>
  <si>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</si>
  <si>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</si>
  <si>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</si>
  <si>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</si>
  <si>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</si>
  <si>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</si>
  <si>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</si>
  <si>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</si>
  <si>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</si>
  <si>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</si>
  <si>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</si>
  <si>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</si>
  <si>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</si>
  <si>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</si>
  <si>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</si>
  <si>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</si>
  <si>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</si>
  <si>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</si>
  <si>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</si>
  <si>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</si>
  <si>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</si>
  <si>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</si>
  <si>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</si>
  <si>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</si>
  <si>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</si>
  <si>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</si>
  <si>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</si>
  <si>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</si>
  <si>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</si>
  <si>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</si>
  <si>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</si>
  <si>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</si>
  <si>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</si>
  <si>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</si>
  <si>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</si>
  <si>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</si>
  <si>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</si>
  <si>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</si>
  <si>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</si>
  <si>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</si>
  <si>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</si>
  <si>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</si>
  <si>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</si>
  <si>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</si>
  <si>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</si>
  <si>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</si>
  <si>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</si>
  <si>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</si>
  <si>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</si>
  <si>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</si>
  <si>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</si>
  <si>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</si>
  <si>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</si>
  <si>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</si>
  <si>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</si>
  <si>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</si>
  <si>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</si>
  <si>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</si>
  <si>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</si>
  <si>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</si>
  <si>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</si>
  <si>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</si>
  <si>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</si>
  <si>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</si>
  <si>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</si>
  <si>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</si>
  <si>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</si>
  <si>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</si>
  <si>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</si>
  <si>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</si>
  <si>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</si>
  <si>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</si>
  <si>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</si>
  <si>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</si>
  <si>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</si>
  <si>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</si>
  <si>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</si>
  <si>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</si>
  <si>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</si>
  <si>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</si>
  <si>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</si>
  <si>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</si>
  <si>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</si>
  <si>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</si>
  <si>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</si>
  <si>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</si>
  <si>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</si>
  <si>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</si>
  <si>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</si>
  <si>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</si>
  <si>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</si>
  <si>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</si>
  <si>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</si>
  <si>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</si>
  <si>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</si>
  <si>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</si>
  <si>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</si>
  <si>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</si>
  <si>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</si>
  <si>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</si>
  <si>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</si>
  <si>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</si>
  <si>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</si>
  <si>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</si>
  <si>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</si>
  <si>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</si>
  <si>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</si>
  <si>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</si>
  <si>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</si>
  <si>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</si>
  <si>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</si>
  <si>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</si>
  <si>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</si>
  <si>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</si>
  <si>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</si>
  <si>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</si>
  <si>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</si>
  <si>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</si>
  <si>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</si>
  <si>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</si>
  <si>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</si>
  <si>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</si>
  <si>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</si>
  <si>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</si>
  <si>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</si>
  <si>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</si>
  <si>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</si>
  <si>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</si>
  <si>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</si>
  <si>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</si>
  <si>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</si>
  <si>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</si>
  <si>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</si>
  <si>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</si>
  <si>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</si>
  <si>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</si>
  <si>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</si>
  <si>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</si>
  <si>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</si>
  <si>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</si>
  <si>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</si>
  <si>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</si>
  <si>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</si>
  <si>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</si>
  <si>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</si>
  <si>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</si>
  <si>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</si>
  <si>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</si>
  <si>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</si>
  <si>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</si>
  <si>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</si>
  <si>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</si>
  <si>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</si>
  <si>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</si>
  <si>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</si>
  <si>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</si>
  <si>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</si>
  <si>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</si>
  <si>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</si>
  <si>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</si>
  <si>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</si>
  <si>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</si>
  <si>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</si>
  <si>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</si>
  <si>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</si>
  <si>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</si>
  <si>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</si>
  <si>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</si>
  <si>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</si>
  <si>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</si>
  <si>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</si>
  <si>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</si>
  <si>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</si>
  <si>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</si>
  <si>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</si>
  <si>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</si>
  <si>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</si>
  <si>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</si>
  <si>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</si>
  <si>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</si>
  <si>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</si>
  <si>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</si>
  <si>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</si>
  <si>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</si>
  <si>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</si>
  <si>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</si>
  <si>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</si>
  <si>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</si>
  <si>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</si>
  <si>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</si>
  <si>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</si>
  <si>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</si>
  <si>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</si>
  <si>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</si>
  <si>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</si>
  <si>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</si>
  <si>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</si>
  <si>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</si>
  <si>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</si>
  <si>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</si>
  <si>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</si>
  <si>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 Successful</t>
  </si>
  <si>
    <t>Percent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</si>
  <si>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</si>
  <si>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</si>
  <si>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</si>
  <si>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</si>
  <si>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</si>
  <si>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</si>
  <si>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</si>
  <si>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</si>
  <si>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</si>
  <si>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Less Than 1000</t>
  </si>
  <si>
    <t>40000 to 44999</t>
  </si>
  <si>
    <t>45000 to 49999</t>
  </si>
  <si>
    <t>Number Canceled</t>
  </si>
  <si>
    <t>Percent Canceled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</si>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</sst>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0" fillId="0" borderId="0" xfId="1" applyNumberFormat="1" applyFont="1"/>
    <xf numFmtId="9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4-4E67-A734-42BED4B67F0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DF-4429-BE3A-1C640DE8A3A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DF-4429-BE3A-1C640DE8A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804224"/>
        <c:axId val="1287798400"/>
      </c:lineChart>
      <c:catAx>
        <c:axId val="128780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798400"/>
        <c:crosses val="autoZero"/>
        <c:auto val="1"/>
        <c:lblAlgn val="ctr"/>
        <c:lblOffset val="100"/>
        <c:noMultiLvlLbl val="0"/>
      </c:catAx>
      <c:valAx>
        <c:axId val="12877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80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Goals'!$F$3:$F$14</c:f>
              <c:numCache>
                <c:formatCode>0%</c:formatCode>
                <c:ptCount val="12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73-4245-8C25-7423E8B73DDA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Goals'!$G$3:$G$14</c:f>
              <c:numCache>
                <c:formatCode>0%</c:formatCode>
                <c:ptCount val="12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73-4245-8C25-7423E8B73DDA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73-4245-8C25-7423E8B73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545072"/>
        <c:axId val="395565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Goals'!$A$3:$A$14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73-4245-8C25-7423E8B73D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388</c:v>
                      </c:pt>
                      <c:pt idx="1">
                        <c:v>93</c:v>
                      </c:pt>
                      <c:pt idx="2">
                        <c:v>39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73-4245-8C25-7423E8B73D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146</c:v>
                      </c:pt>
                      <c:pt idx="1">
                        <c:v>76</c:v>
                      </c:pt>
                      <c:pt idx="2">
                        <c:v>33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4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73-4245-8C25-7423E8B73D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73-4245-8C25-7423E8B73DD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534</c:v>
                      </c:pt>
                      <c:pt idx="1">
                        <c:v>169</c:v>
                      </c:pt>
                      <c:pt idx="2">
                        <c:v>72</c:v>
                      </c:pt>
                      <c:pt idx="3">
                        <c:v>24</c:v>
                      </c:pt>
                      <c:pt idx="4">
                        <c:v>20</c:v>
                      </c:pt>
                      <c:pt idx="5">
                        <c:v>5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73-4245-8C25-7423E8B73DDA}"/>
                  </c:ext>
                </c:extLst>
              </c15:ser>
            </c15:filteredLineSeries>
          </c:ext>
        </c:extLst>
      </c:lineChart>
      <c:catAx>
        <c:axId val="395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65456"/>
        <c:crosses val="autoZero"/>
        <c:auto val="1"/>
        <c:lblAlgn val="ctr"/>
        <c:lblOffset val="100"/>
        <c:noMultiLvlLbl val="0"/>
      </c:catAx>
      <c:valAx>
        <c:axId val="39556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A-4067-8E95-6F4BC0CCB9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A-4067-8E95-6F4BC0CCB9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1A-4067-8E95-6F4BC0CCB9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1A-4067-8E95-6F4BC0CCB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9320095"/>
        <c:axId val="646234207"/>
      </c:barChart>
      <c:catAx>
        <c:axId val="90932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4207"/>
        <c:crosses val="autoZero"/>
        <c:auto val="1"/>
        <c:lblAlgn val="ctr"/>
        <c:lblOffset val="100"/>
        <c:noMultiLvlLbl val="0"/>
      </c:catAx>
      <c:valAx>
        <c:axId val="64623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2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4-4341-8FDD-DBE8EFC15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4-4341-8FDD-DBE8EFC15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64-4341-8FDD-DBE8EFC15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938751"/>
        <c:axId val="885937503"/>
      </c:barChart>
      <c:catAx>
        <c:axId val="88593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37503"/>
        <c:crosses val="autoZero"/>
        <c:auto val="1"/>
        <c:lblAlgn val="ctr"/>
        <c:lblOffset val="100"/>
        <c:noMultiLvlLbl val="0"/>
      </c:catAx>
      <c:valAx>
        <c:axId val="88593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3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5-445A-BC4B-4187EEC031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5-445A-BC4B-4187EEC031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D5-445A-BC4B-4187EEC031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D5-445A-BC4B-4187EEC03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404127"/>
        <c:axId val="884405791"/>
      </c:lineChart>
      <c:catAx>
        <c:axId val="88440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05791"/>
        <c:crosses val="autoZero"/>
        <c:auto val="1"/>
        <c:lblAlgn val="ctr"/>
        <c:lblOffset val="100"/>
        <c:noMultiLvlLbl val="0"/>
      </c:catAx>
      <c:valAx>
        <c:axId val="88440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0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3</xdr:row>
      <xdr:rowOff>3810</xdr:rowOff>
    </xdr:from>
    <xdr:to>
      <xdr:col>12</xdr:col>
      <xdr:colOff>533400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7147F-CE3C-4A77-BB97-A572A5CC5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563880</xdr:colOff>
      <xdr:row>0</xdr:row>
      <xdr:rowOff>38100</xdr:rowOff>
    </xdr:from>
    <xdr:to>
      <xdr:col>16</xdr:col>
      <xdr:colOff>259080</xdr:colOff>
      <xdr:row>15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5FDC5-CA8D-49DF-9DE5-64D4DFBAA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3810</xdr:rowOff>
    </xdr:from>
    <xdr:to>
      <xdr:col>13</xdr:col>
      <xdr:colOff>464820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55ABD-1722-4DBE-80D0-4D6D9CD48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179070</xdr:rowOff>
    </xdr:from>
    <xdr:to>
      <xdr:col>13</xdr:col>
      <xdr:colOff>601980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59AB0-7801-475C-825E-FDBB979F1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179070</xdr:rowOff>
    </xdr:from>
    <xdr:to>
      <xdr:col>13</xdr:col>
      <xdr:colOff>434340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06A7B-AFB4-43A8-BB93-DD4025EF2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cy Barnett" refreshedDate="44647.695376041665" createdVersion="7" refreshedVersion="7" minRefreshableVersion="3" recordCount="4115" xr:uid="{76D14D7A-6447-4D48-961B-3F91960850C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cy Barnett" refreshedDate="44647.705220717595" createdVersion="7" refreshedVersion="7" minRefreshableVersion="3" recordCount="4115" xr:uid="{B351DEE4-021B-4988-825A-360088E1961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cy Barnett" refreshedDate="44651.879609027776" createdVersion="7" refreshedVersion="7" minRefreshableVersion="3" recordCount="4115" xr:uid="{04D92B73-551E-4510-B72E-67E83769B2B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8ED2F-FB31-4E5B-A751-E3A0B7E28D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7DA5B-EBCB-4D27-B400-89DE0DE7FBD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5F4A7-10C1-4D64-8F30-23BA3632EC8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C37BC-CA6A-4FAC-BC54-DE0B63B8FDA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B11" sqref="B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5" bestFit="1" customWidth="1"/>
    <col min="20" max="20" width="20.77734375" style="15" bestFit="1" customWidth="1"/>
    <col min="21" max="21" width="9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2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YEAR(S2)</f>
        <v>2015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sortState xmlns:xlrd2="http://schemas.microsoft.com/office/spreadsheetml/2017/richdata2" ref="A2:N4116">
    <sortCondition ref="A1:A4116"/>
  </sortState>
  <conditionalFormatting sqref="F1:F1048576">
    <cfRule type="cellIs" dxfId="5" priority="2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G140">
    <cfRule type="cellIs" dxfId="0" priority="3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E8A9-CAF1-49B4-AC2A-17E061060B1A}">
  <dimension ref="A2:E19"/>
  <sheetViews>
    <sheetView tabSelected="1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8418</v>
      </c>
      <c r="B3" t="s">
        <v>8364</v>
      </c>
    </row>
    <row r="5" spans="1:5" x14ac:dyDescent="0.3">
      <c r="A5" s="11" t="s">
        <v>8362</v>
      </c>
      <c r="B5" s="11" t="s">
        <v>8360</v>
      </c>
    </row>
    <row r="6" spans="1:5" x14ac:dyDescent="0.3">
      <c r="A6" s="11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3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">
      <c r="A8" s="13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">
      <c r="A9" s="13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">
      <c r="A10" s="13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">
      <c r="A11" s="13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">
      <c r="A12" s="13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">
      <c r="A13" s="13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">
      <c r="A14" s="13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">
      <c r="A15" s="13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">
      <c r="A16" s="13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3">
      <c r="A17" s="13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">
      <c r="A18" s="13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">
      <c r="A19" s="13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B8C44-580A-409B-89FF-43D0E7D314B8}">
  <dimension ref="A1:H13"/>
  <sheetViews>
    <sheetView workbookViewId="0">
      <selection activeCell="H17" sqref="H17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6.109375" bestFit="1" customWidth="1"/>
    <col min="7" max="7" width="12.44140625" bestFit="1" customWidth="1"/>
    <col min="8" max="8" width="15.664062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8416</v>
      </c>
      <c r="E1" t="s">
        <v>8401</v>
      </c>
      <c r="F1" t="s">
        <v>8402</v>
      </c>
      <c r="G1" t="s">
        <v>8403</v>
      </c>
      <c r="H1" t="s">
        <v>8417</v>
      </c>
    </row>
    <row r="2" spans="1:8" x14ac:dyDescent="0.3">
      <c r="A2" t="s">
        <v>8413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19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3">
      <c r="A3" t="s">
        <v>8404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SUM(B3,C3,D3)</f>
        <v>534</v>
      </c>
      <c r="F3" s="19">
        <f t="shared" ref="F3:F13" si="1">(B3/E3)</f>
        <v>0.72659176029962547</v>
      </c>
      <c r="G3" s="20">
        <f t="shared" ref="G3:G13" si="2">(C3/E3)</f>
        <v>0.27340823970037453</v>
      </c>
      <c r="H3" s="20">
        <f t="shared" ref="H3:H13" si="3">(D3/E3)</f>
        <v>0</v>
      </c>
    </row>
    <row r="4" spans="1:8" x14ac:dyDescent="0.3">
      <c r="A4" t="s">
        <v>8405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8406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8407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8408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8409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8410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8411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8414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8415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8412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A490-EFB6-4DD4-83C7-CA3CE33F81BF}">
  <dimension ref="A1:C14"/>
  <sheetViews>
    <sheetView workbookViewId="0">
      <selection activeCell="C6" sqref="C6"/>
    </sheetView>
  </sheetViews>
  <sheetFormatPr defaultRowHeight="14.4" x14ac:dyDescent="0.3"/>
  <cols>
    <col min="1" max="1" width="25.88671875" bestFit="1" customWidth="1"/>
    <col min="2" max="2" width="12" bestFit="1" customWidth="1"/>
    <col min="3" max="3" width="13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8393</v>
      </c>
      <c r="B6" s="18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8389</v>
      </c>
      <c r="B9" s="18" t="e">
        <f>AVERAGE(#REF!)</f>
        <v>#REF!</v>
      </c>
      <c r="C9" s="17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17" t="e">
        <f>MEDIAN(#REF!)</f>
        <v>#REF!</v>
      </c>
    </row>
    <row r="11" spans="1:3" x14ac:dyDescent="0.3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5B4E-1FCB-4707-80EB-EC3652FABA3C}">
  <dimension ref="A1:F6"/>
  <sheetViews>
    <sheetView workbookViewId="0">
      <selection activeCell="E11" sqref="E11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88047-6B0E-49D5-95B6-7183AB7CA8E4}">
  <dimension ref="A1:F6"/>
  <sheetViews>
    <sheetView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864E-B8E3-4143-A0F5-D36B091DF6B5}">
  <dimension ref="A1:E7"/>
  <sheetViews>
    <sheetView workbookViewId="0">
      <selection activeCell="I38" sqref="I3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9317-EB12-4D41-ABB9-E0BC41EC94DE}">
  <dimension ref="A1:F18"/>
  <sheetViews>
    <sheetView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Darcy Barnett</cp:lastModifiedBy>
  <dcterms:created xsi:type="dcterms:W3CDTF">2017-04-20T15:17:24Z</dcterms:created>
  <dcterms:modified xsi:type="dcterms:W3CDTF">2022-04-04T01:49:13Z</dcterms:modified>
</cp:coreProperties>
</file>