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69A1A49D-1102-40E9-AAC4-838E3E2F654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8" r:id="rId1"/>
  </sheets>
  <definedNames>
    <definedName name="anteilMonat">Data!$Q$10</definedName>
    <definedName name="bgPensum">Data!$J$10</definedName>
    <definedName name="bgPensumGemeinde">Data!$I$10</definedName>
    <definedName name="bgPensumKanton">Data!$H$10</definedName>
    <definedName name="elternbeitrag">Data!$T$10</definedName>
    <definedName name="platzbelegungAufgrundTage">Data!$R$10</definedName>
    <definedName name="verguenstigung">Data!$W$10</definedName>
    <definedName name="verguenstigungGemeinde">Data!$V$10</definedName>
    <definedName name="verguenstigungKanton">Data!$U$10</definedName>
    <definedName name="vollkosten">Data!$S$10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8" l="1"/>
  <c r="L10" i="8"/>
  <c r="R10" i="8"/>
  <c r="P10" i="8"/>
  <c r="X10" i="8" l="1"/>
  <c r="S10" i="8" l="1"/>
  <c r="M10" i="8"/>
  <c r="N10" i="8"/>
  <c r="O10" i="8" l="1"/>
  <c r="Q10" i="8" s="1"/>
</calcChain>
</file>

<file path=xl/sharedStrings.xml><?xml version="1.0" encoding="utf-8"?>
<sst xmlns="http://schemas.openxmlformats.org/spreadsheetml/2006/main" count="50" uniqueCount="50">
  <si>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</si>
  <si>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</si>
  <si>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</si>
  <si>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</si>
  <si>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</si>
  <si>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</si>
  <si>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</si>
  <si>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</si>
  <si>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</si>
  <si>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{elternbeitrag}</t>
  </si>
  <si>
    <t>{institution}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</si>
  <si>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</si>
  <si>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</si>
  <si>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</si>
  <si>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</si>
  <si>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</si>
  <si>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</si>
  <si>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</si>
  <si>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</si>
  <si>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</si>
  <si>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</si>
  <si>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</si>
  <si>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</si>
  <si>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</si>
  <si>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</si>
  <si>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</si>
  <si>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</si>
  <si>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</si>
  <si>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</si>
  <si>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{gemeindeTitle}</t>
  </si>
  <si>
    <t>{gemeinde}</t>
  </si>
  <si>
    <t>Tage Monat</t>
  </si>
  <si>
    <t>Tage Intervall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</si>
  <si>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</si>
  <si>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</si>
  <si>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</si>
  <si>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</si>
  <si>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</si>
  <si>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</si>
  <si>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</si>
  <si>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</si>
  <si>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</si>
  <si>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</si>
  <si>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</si>
  <si>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</si>
  <si>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{repeatRow}</t>
  </si>
  <si>
    <t>{kantonSelbstbehalt}</t>
  </si>
  <si>
    <t>{kantonSelbstbehaltTitle}</t>
  </si>
  <si>
    <t>{anteilKalenderjahrTitle}</t>
  </si>
  <si>
    <t>{selbstbehaltTitle}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</si>
</sst>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0" fontId="4" fillId="0" borderId="0" xfId="0" applyFont="1"/>
    <xf numFmtId="10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4" fontId="0" fillId="2" borderId="1" xfId="0" applyNumberFormat="1" applyFill="1" applyBorder="1"/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"/>
  <sheetViews>
    <sheetView tabSelected="1" zoomScaleNormal="100" workbookViewId="0"/>
  </sheetViews>
  <sheetFormatPr baseColWidth="10" defaultRowHeight="15" x14ac:dyDescent="0.25"/>
  <cols>
    <col min="1" max="1" width="14.140625" customWidth="1"/>
    <col min="2" max="2" width="15.7109375" customWidth="1"/>
    <col min="3" max="3" width="10.140625" bestFit="1" customWidth="1"/>
    <col min="4" max="4" width="8.42578125" style="6" bestFit="1" customWidth="1"/>
    <col min="5" max="5" width="12.5703125" style="6" bestFit="1" customWidth="1"/>
    <col min="6" max="7" width="10.140625" style="6" bestFit="1" customWidth="1"/>
    <col min="8" max="9" width="10.140625" style="6" customWidth="1"/>
    <col min="10" max="10" width="10.28515625" bestFit="1" customWidth="1"/>
    <col min="11" max="11" width="10.28515625" hidden="1" customWidth="1"/>
    <col min="12" max="12" width="10.28515625" customWidth="1"/>
    <col min="13" max="13" width="13.5703125" style="6" bestFit="1" customWidth="1"/>
    <col min="14" max="14" width="12.140625" style="6" bestFit="1" customWidth="1"/>
    <col min="15" max="15" width="11.140625" customWidth="1"/>
    <col min="16" max="16" width="10.42578125" customWidth="1"/>
    <col min="17" max="17" width="12.5703125" customWidth="1"/>
    <col min="18" max="18" width="18.140625" style="6" customWidth="1"/>
    <col min="19" max="23" width="12.7109375" customWidth="1"/>
    <col min="24" max="24" width="10.140625" bestFit="1" customWidth="1"/>
    <col min="25" max="25" width="9.28515625" bestFit="1" customWidth="1"/>
    <col min="26" max="26" width="19.28515625" customWidth="1"/>
    <col min="27" max="27" width="15.42578125" bestFit="1" customWidth="1"/>
    <col min="28" max="28" width="9" bestFit="1" customWidth="1"/>
    <col min="29" max="29" width="6.140625" bestFit="1" customWidth="1"/>
    <col min="30" max="30" width="9" bestFit="1" customWidth="1"/>
    <col min="31" max="31" width="23.140625" bestFit="1" customWidth="1"/>
    <col min="34" max="34" width="12.42578125" bestFit="1" customWidth="1"/>
    <col min="35" max="35" width="10" bestFit="1" customWidth="1"/>
    <col min="36" max="36" width="18.140625" bestFit="1" customWidth="1"/>
    <col min="37" max="37" width="11.140625" bestFit="1" customWidth="1"/>
    <col min="38" max="38" width="21" bestFit="1" customWidth="1"/>
    <col min="39" max="39" width="17.85546875" bestFit="1" customWidth="1"/>
    <col min="40" max="40" width="10.28515625" bestFit="1" customWidth="1"/>
    <col min="41" max="41" width="12.28515625" bestFit="1" customWidth="1"/>
    <col min="42" max="42" width="9.7109375" bestFit="1" customWidth="1"/>
  </cols>
  <sheetData>
    <row r="1" spans="1:26" ht="21" x14ac:dyDescent="0.35">
      <c r="A1" s="2" t="s">
        <v>22</v>
      </c>
      <c r="B1" s="2"/>
      <c r="C1" s="2"/>
      <c r="D1" s="7"/>
      <c r="E1" s="7"/>
      <c r="F1" s="7"/>
    </row>
    <row r="3" spans="1:26" x14ac:dyDescent="0.25">
      <c r="A3" s="16" t="s">
        <v>11</v>
      </c>
      <c r="B3" s="16"/>
      <c r="C3" s="1"/>
      <c r="D3" s="8"/>
      <c r="E3" s="8"/>
      <c r="F3" s="8"/>
    </row>
    <row r="4" spans="1:26" x14ac:dyDescent="0.25">
      <c r="A4" t="s">
        <v>12</v>
      </c>
      <c r="B4" s="4" t="s">
        <v>1</v>
      </c>
    </row>
    <row r="5" spans="1:26" x14ac:dyDescent="0.25">
      <c r="A5" t="s">
        <v>13</v>
      </c>
      <c r="B5" s="4" t="s">
        <v>2</v>
      </c>
    </row>
    <row r="6" spans="1:26" x14ac:dyDescent="0.25">
      <c r="A6" t="s">
        <v>47</v>
      </c>
      <c r="B6" s="19" t="s">
        <v>46</v>
      </c>
    </row>
    <row r="8" spans="1:26" x14ac:dyDescent="0.25">
      <c r="A8" s="22" t="s">
        <v>29</v>
      </c>
      <c r="B8" s="22" t="s">
        <v>14</v>
      </c>
      <c r="C8" s="22" t="s">
        <v>15</v>
      </c>
      <c r="D8" s="22" t="s">
        <v>16</v>
      </c>
      <c r="E8" s="25" t="s">
        <v>17</v>
      </c>
      <c r="F8" s="25" t="s">
        <v>18</v>
      </c>
      <c r="G8" s="25" t="s">
        <v>19</v>
      </c>
      <c r="H8" s="20" t="s">
        <v>39</v>
      </c>
      <c r="I8" s="20" t="s">
        <v>40</v>
      </c>
      <c r="J8" s="22" t="s">
        <v>41</v>
      </c>
      <c r="K8" s="20" t="s">
        <v>48</v>
      </c>
      <c r="L8" s="20" t="s">
        <v>49</v>
      </c>
      <c r="M8" s="25" t="s">
        <v>23</v>
      </c>
      <c r="N8" s="25" t="s">
        <v>24</v>
      </c>
      <c r="O8" s="20" t="s">
        <v>31</v>
      </c>
      <c r="P8" s="20" t="s">
        <v>32</v>
      </c>
      <c r="Q8" s="20" t="s">
        <v>0</v>
      </c>
      <c r="R8" s="29" t="s">
        <v>25</v>
      </c>
      <c r="S8" s="26" t="s">
        <v>26</v>
      </c>
      <c r="T8" s="27"/>
      <c r="U8" s="27"/>
      <c r="V8" s="27"/>
      <c r="W8" s="28"/>
      <c r="X8" s="23" t="s">
        <v>20</v>
      </c>
      <c r="Y8" s="23" t="s">
        <v>21</v>
      </c>
    </row>
    <row r="9" spans="1:26" ht="30" x14ac:dyDescent="0.25">
      <c r="A9" s="22"/>
      <c r="B9" s="22"/>
      <c r="C9" s="22"/>
      <c r="D9" s="22"/>
      <c r="E9" s="25"/>
      <c r="F9" s="25"/>
      <c r="G9" s="25"/>
      <c r="H9" s="21"/>
      <c r="I9" s="21"/>
      <c r="J9" s="22"/>
      <c r="K9" s="21"/>
      <c r="L9" s="21"/>
      <c r="M9" s="25"/>
      <c r="N9" s="25"/>
      <c r="O9" s="21"/>
      <c r="P9" s="21"/>
      <c r="Q9" s="21"/>
      <c r="R9" s="29"/>
      <c r="S9" s="15" t="s">
        <v>27</v>
      </c>
      <c r="T9" s="15" t="s">
        <v>28</v>
      </c>
      <c r="U9" s="15" t="s">
        <v>33</v>
      </c>
      <c r="V9" s="15" t="s">
        <v>34</v>
      </c>
      <c r="W9" s="15" t="s">
        <v>35</v>
      </c>
      <c r="X9" s="24"/>
      <c r="Y9" s="24"/>
    </row>
    <row r="10" spans="1:26" x14ac:dyDescent="0.25">
      <c r="A10" s="5" t="s">
        <v>30</v>
      </c>
      <c r="B10" s="5" t="s">
        <v>3</v>
      </c>
      <c r="C10" s="9" t="s">
        <v>4</v>
      </c>
      <c r="D10" s="5" t="s">
        <v>5</v>
      </c>
      <c r="E10" s="10" t="s">
        <v>6</v>
      </c>
      <c r="F10" s="10" t="s">
        <v>7</v>
      </c>
      <c r="G10" s="10" t="s">
        <v>8</v>
      </c>
      <c r="H10" s="17" t="s">
        <v>42</v>
      </c>
      <c r="I10" s="17" t="s">
        <v>43</v>
      </c>
      <c r="J10" s="11" t="s">
        <v>44</v>
      </c>
      <c r="K10" s="18" t="e">
        <f>H10/12*Q10</f>
        <v>#VALUE!</v>
      </c>
      <c r="L10" s="12" t="e">
        <f>K10*$B$6</f>
        <v>#VALUE!</v>
      </c>
      <c r="M10" s="10" t="e">
        <f>F10-DAY(F10)+1</f>
        <v>#VALUE!</v>
      </c>
      <c r="N10" s="10" t="e">
        <f>EOMONTH(F10,0)</f>
        <v>#VALUE!</v>
      </c>
      <c r="O10" s="12" t="e">
        <f>N10-M10+1</f>
        <v>#VALUE!</v>
      </c>
      <c r="P10" s="12" t="e">
        <f>G10-F10+1</f>
        <v>#VALUE!</v>
      </c>
      <c r="Q10" s="12" t="e">
        <f>P10/O10</f>
        <v>#VALUE!</v>
      </c>
      <c r="R10" s="11" t="e">
        <f>J10*Q10</f>
        <v>#VALUE!</v>
      </c>
      <c r="S10" s="13" t="e">
        <f>T10+W10</f>
        <v>#VALUE!</v>
      </c>
      <c r="T10" s="14" t="s">
        <v>9</v>
      </c>
      <c r="U10" s="14" t="s">
        <v>36</v>
      </c>
      <c r="V10" s="14" t="s">
        <v>37</v>
      </c>
      <c r="W10" s="14" t="s">
        <v>38</v>
      </c>
      <c r="X10" s="3" t="e">
        <f>IF(F10&gt;EOMONTH(E10,12),"","X")</f>
        <v>#VALUE!</v>
      </c>
      <c r="Y10" s="5" t="s">
        <v>10</v>
      </c>
      <c r="Z10" t="s">
        <v>45</v>
      </c>
    </row>
  </sheetData>
  <mergeCells count="21">
    <mergeCell ref="B8:B9"/>
    <mergeCell ref="C8:C9"/>
    <mergeCell ref="A8:A9"/>
    <mergeCell ref="X8:X9"/>
    <mergeCell ref="Y8:Y9"/>
    <mergeCell ref="D8:D9"/>
    <mergeCell ref="J8:J9"/>
    <mergeCell ref="G8:G9"/>
    <mergeCell ref="F8:F9"/>
    <mergeCell ref="E8:E9"/>
    <mergeCell ref="S8:W8"/>
    <mergeCell ref="R8:R9"/>
    <mergeCell ref="N8:N9"/>
    <mergeCell ref="M8:M9"/>
    <mergeCell ref="O8:O9"/>
    <mergeCell ref="P8:P9"/>
    <mergeCell ref="Q8:Q9"/>
    <mergeCell ref="H8:H9"/>
    <mergeCell ref="I8:I9"/>
    <mergeCell ref="K8:K9"/>
    <mergeCell ref="L8:L9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Data</vt:lpstr>
      <vt:lpstr>anteilMonat</vt:lpstr>
      <vt:lpstr>bgPensum</vt:lpstr>
      <vt:lpstr>bgPensumGemeinde</vt:lpstr>
      <vt:lpstr>bgPensumKanton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lastPrinted>2016-07-13T06:09:28Z</cp:lastPrinted>
  <dcterms:created xsi:type="dcterms:W3CDTF">2016-06-28T14:27:29Z</dcterms:created>
  <dcterms:modified xsi:type="dcterms:W3CDTF">2021-09-21T12:08:05Z</dcterms:modified>
</cp:coreProperties>
</file>