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begu-server\src\main\resources\reporting\"/>
    </mc:Choice>
  </mc:AlternateContent>
  <xr:revisionPtr revIDLastSave="0" documentId="13_ncr:1_{ACA96275-A45E-4162-8265-C83A83CC6E75}" xr6:coauthVersionLast="47" xr6:coauthVersionMax="47" xr10:uidLastSave="{00000000-0000-0000-0000-000000000000}"/>
  <bookViews>
    <workbookView xWindow="57480" yWindow="-120" windowWidth="29040" windowHeight="17640" tabRatio="500" xr2:uid="{00000000-000D-0000-FFFF-FFFF00000000}"/>
  </bookViews>
  <sheets>
    <sheet name="Data" sheetId="1" r:id="rId1"/>
    <sheet name="Auszahlungen an Institution" sheetId="2" r:id="rId2"/>
    <sheet name="Zahlungen ausserhalb kiBon" sheetId="3" r:id="rId3"/>
  </sheets>
  <definedNames>
    <definedName name="_xlnm._FilterDatabase" localSheetId="0" hidden="1">Data!$A$10:$N$10</definedName>
    <definedName name="data">Data!$A$10:$P$11</definedName>
  </definedNames>
  <calcPr calcId="191029" iterateDelta="1E-4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11" i="1" l="1"/>
  <c r="Q11" i="1"/>
</calcChain>
</file>

<file path=xl/sharedStrings.xml><?xml version="1.0" encoding="utf-8"?>
<sst xmlns="http://schemas.openxmlformats.org/spreadsheetml/2006/main" count="70" uniqueCount="50">
  <si>
    <t>Zahlungen</t>
  </si>
  <si>
    <t>Parameter</t>
  </si>
  <si>
    <t>Periode</t>
  </si>
  <si>
    <t>{periodeParam}</t>
  </si>
  <si>
    <t>Gemeinde</t>
  </si>
  <si>
    <t>{gemeindeParam}</t>
  </si>
  <si>
    <t>Institution</t>
  </si>
  <si>
    <t>{institutionParam}</t>
  </si>
  <si>
    <t>Generiert am</t>
  </si>
  <si>
    <t>{timestampParam}</t>
  </si>
  <si>
    <t>Titel Zahlungslauf</t>
  </si>
  <si>
    <t>Fälligkeitsdatum</t>
  </si>
  <si>
    <t>Erstellungsdatum Zahlungslauf</t>
  </si>
  <si>
    <t>Kind Nachname</t>
  </si>
  <si>
    <t>Kind Vorname</t>
  </si>
  <si>
    <t>Referenznummer</t>
  </si>
  <si>
    <t>von</t>
  </si>
  <si>
    <t>bis</t>
  </si>
  <si>
    <t>BG-Pensum</t>
  </si>
  <si>
    <t>Betrag in CHF</t>
  </si>
  <si>
    <t>Korrektur</t>
  </si>
  <si>
    <t>In Zahlungslauf ignorieren</t>
  </si>
  <si>
    <t>IBAN Eltern</t>
  </si>
  <si>
    <t>Kontoname Eltern</t>
  </si>
  <si>
    <t>Nicht leer</t>
  </si>
  <si>
    <t>Auszahlung an</t>
  </si>
  <si>
    <t>{zahlungslaufTitle}</t>
  </si>
  <si>
    <t>{faelligkeitsDatum}</t>
  </si>
  <si>
    <t>{gemeinde}</t>
  </si>
  <si>
    <t>{institution}</t>
  </si>
  <si>
    <t>{timestampZahlungslauf}</t>
  </si>
  <si>
    <t>{kindNachname}</t>
  </si>
  <si>
    <t>{kindVorname}</t>
  </si>
  <si>
    <t>{referenznummer}</t>
  </si>
  <si>
    <t>{zeitabschnittVon}</t>
  </si>
  <si>
    <t>{zeitabschnittBis}</t>
  </si>
  <si>
    <t>{bgPensum}</t>
  </si>
  <si>
    <t>{betrag}</t>
  </si>
  <si>
    <t>{korrektur}</t>
  </si>
  <si>
    <t>{ignorieren}</t>
  </si>
  <si>
    <t>{ibanEltern}</t>
  </si>
  <si>
    <t>{kontoEltern}</t>
  </si>
  <si>
    <t>{repeatRow}</t>
  </si>
  <si>
    <t>Auszahlungen an Institution</t>
  </si>
  <si>
    <t>- all -</t>
  </si>
  <si>
    <t>Summe von Betrag in CHF</t>
  </si>
  <si>
    <t>x</t>
  </si>
  <si>
    <t>Total Result</t>
  </si>
  <si>
    <t>Zahlungen, die durch die Gemeinde ausserhalb von kiBon an die Antragstellenden gemacht werden müssen</t>
  </si>
  <si>
    <t>Zahlungen ausserhalb kiBon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</si>
</sst>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/yyyy\ h:mm"/>
    <numFmt numFmtId="166" formatCode="&quot;CHF &quot;#,##0.00"/>
  </numFmts>
  <fonts count="6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D9F1"/>
        <bgColor rgb="FFC0C0C0"/>
      </patternFill>
    </fill>
    <fill>
      <patternFill patternType="solid">
        <fgColor rgb="FFF2F2F2"/>
        <bgColor rgb="FFFFFFCC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2" borderId="0" applyBorder="0" applyProtection="0"/>
    <xf numFmtId="0" fontId="5" fillId="0" borderId="0" applyBorder="0" applyProtection="0">
      <alignment horizontal="left"/>
    </xf>
    <xf numFmtId="0" fontId="5" fillId="0" borderId="0" applyBorder="0" applyProtection="0"/>
    <xf numFmtId="0" fontId="5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5" fillId="0" borderId="0" applyBorder="0" applyProtection="0"/>
    <xf numFmtId="0" fontId="5" fillId="0" borderId="0"/>
  </cellStyleXfs>
  <cellXfs count="58">
    <xf numFmtId="0" fontId="0" fillId="0" borderId="0" xfId="0"/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0" fillId="4" borderId="1" xfId="0" applyFill="1" applyBorder="1" applyAlignment="1">
      <alignment horizontal="left" vertical="top"/>
    </xf>
    <xf numFmtId="165" fontId="0" fillId="4" borderId="1" xfId="0" applyNumberFormat="1" applyFill="1" applyBorder="1" applyAlignment="1">
      <alignment horizontal="left" vertical="top"/>
    </xf>
    <xf numFmtId="10" fontId="0" fillId="4" borderId="1" xfId="0" applyNumberFormat="1" applyFill="1" applyBorder="1" applyAlignment="1">
      <alignment horizontal="left" vertical="top"/>
    </xf>
    <xf numFmtId="166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/>
    <xf numFmtId="165" fontId="0" fillId="0" borderId="1" xfId="0" applyNumberFormat="1" applyBorder="1"/>
    <xf numFmtId="10" fontId="0" fillId="0" borderId="1" xfId="0" applyNumberFormat="1" applyBorder="1"/>
    <xf numFmtId="16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4" fillId="0" borderId="0" xfId="0" applyFont="1"/>
    <xf numFmtId="0" fontId="5" fillId="0" borderId="0" xfId="4"/>
    <xf numFmtId="0" fontId="5" fillId="0" borderId="3" xfId="3" applyBorder="1"/>
    <xf numFmtId="0" fontId="5" fillId="0" borderId="4" xfId="3" applyBorder="1"/>
    <xf numFmtId="0" fontId="5" fillId="0" borderId="5" xfId="3" applyBorder="1"/>
    <xf numFmtId="0" fontId="5" fillId="0" borderId="6" xfId="4" applyBorder="1"/>
    <xf numFmtId="0" fontId="5" fillId="0" borderId="7" xfId="3" applyBorder="1"/>
    <xf numFmtId="0" fontId="5" fillId="0" borderId="8" xfId="4" applyBorder="1"/>
    <xf numFmtId="0" fontId="5" fillId="0" borderId="1" xfId="4" applyBorder="1"/>
    <xf numFmtId="0" fontId="5" fillId="0" borderId="9" xfId="2" applyBorder="1">
      <alignment horizontal="left"/>
    </xf>
    <xf numFmtId="0" fontId="2" fillId="0" borderId="10" xfId="6" applyBorder="1">
      <alignment horizontal="left"/>
    </xf>
    <xf numFmtId="0" fontId="5" fillId="0" borderId="11" xfId="2" applyBorder="1">
      <alignment horizontal="left"/>
    </xf>
    <xf numFmtId="0" fontId="5" fillId="0" borderId="12" xfId="2" applyBorder="1">
      <alignment horizontal="left"/>
    </xf>
    <xf numFmtId="0" fontId="5" fillId="0" borderId="13" xfId="2" applyBorder="1">
      <alignment horizontal="left"/>
    </xf>
    <xf numFmtId="0" fontId="5" fillId="0" borderId="1" xfId="7" applyBorder="1"/>
    <xf numFmtId="0" fontId="2" fillId="0" borderId="10" xfId="5" applyBorder="1"/>
    <xf numFmtId="0" fontId="5" fillId="0" borderId="14" xfId="2" applyBorder="1">
      <alignment horizontal="left"/>
    </xf>
    <xf numFmtId="0" fontId="5" fillId="0" borderId="15" xfId="2" applyBorder="1">
      <alignment horizontal="left"/>
    </xf>
    <xf numFmtId="0" fontId="5" fillId="0" borderId="12" xfId="7" applyBorder="1"/>
    <xf numFmtId="0" fontId="2" fillId="0" borderId="16" xfId="5" applyBorder="1"/>
    <xf numFmtId="0" fontId="5" fillId="0" borderId="17" xfId="2" applyBorder="1">
      <alignment horizontal="left"/>
    </xf>
    <xf numFmtId="0" fontId="5" fillId="0" borderId="18" xfId="2" applyBorder="1">
      <alignment horizontal="left"/>
    </xf>
    <xf numFmtId="0" fontId="5" fillId="0" borderId="19" xfId="7" applyBorder="1"/>
    <xf numFmtId="0" fontId="2" fillId="0" borderId="20" xfId="5" applyBorder="1"/>
    <xf numFmtId="0" fontId="2" fillId="0" borderId="21" xfId="6" applyBorder="1">
      <alignment horizontal="left"/>
    </xf>
    <xf numFmtId="0" fontId="2" fillId="0" borderId="22" xfId="6" applyBorder="1">
      <alignment horizontal="left"/>
    </xf>
    <xf numFmtId="0" fontId="2" fillId="0" borderId="23" xfId="6" applyBorder="1">
      <alignment horizontal="left"/>
    </xf>
    <xf numFmtId="0" fontId="2" fillId="0" borderId="24" xfId="5" applyBorder="1"/>
    <xf numFmtId="0" fontId="2" fillId="0" borderId="25" xfId="5" applyBorder="1"/>
    <xf numFmtId="0" fontId="5" fillId="0" borderId="26" xfId="4" applyBorder="1"/>
    <xf numFmtId="0" fontId="5" fillId="0" borderId="27" xfId="3" applyBorder="1"/>
    <xf numFmtId="0" fontId="5" fillId="0" borderId="16" xfId="7" applyBorder="1"/>
    <xf numFmtId="0" fontId="5" fillId="0" borderId="20" xfId="7" applyBorder="1"/>
    <xf numFmtId="14" fontId="3" fillId="0" borderId="0" xfId="0" applyNumberFormat="1" applyFont="1"/>
    <xf numFmtId="14" fontId="2" fillId="0" borderId="0" xfId="0" applyNumberFormat="1" applyFont="1"/>
    <xf numFmtId="14" fontId="0" fillId="3" borderId="1" xfId="0" applyNumberFormat="1" applyFill="1" applyBorder="1"/>
    <xf numFmtId="14" fontId="0" fillId="4" borderId="1" xfId="0" applyNumberFormat="1" applyFill="1" applyBorder="1" applyAlignment="1">
      <alignment horizontal="left" vertical="top"/>
    </xf>
    <xf numFmtId="14" fontId="0" fillId="0" borderId="1" xfId="0" applyNumberFormat="1" applyBorder="1"/>
    <xf numFmtId="14" fontId="0" fillId="0" borderId="0" xfId="0" applyNumberFormat="1"/>
  </cellXfs>
  <cellStyles count="9">
    <cellStyle name="Neutral 2" xfId="1" xr:uid="{00000000-0005-0000-0000-000006000000}"/>
    <cellStyle name="Pivot Table Category" xfId="2" xr:uid="{00000000-0005-0000-0000-000007000000}"/>
    <cellStyle name="Pivot Table Corner" xfId="3" xr:uid="{00000000-0005-0000-0000-000008000000}"/>
    <cellStyle name="Pivot Table Field" xfId="4" xr:uid="{00000000-0005-0000-0000-000009000000}"/>
    <cellStyle name="Pivot Table Result" xfId="5" xr:uid="{00000000-0005-0000-0000-00000A000000}"/>
    <cellStyle name="Pivot Table Title" xfId="6" xr:uid="{00000000-0005-0000-0000-00000B000000}"/>
    <cellStyle name="Pivot Table Value" xfId="7" xr:uid="{00000000-0005-0000-0000-00000C000000}"/>
    <cellStyle name="Standard" xfId="0" builtinId="0"/>
    <cellStyle name="Standard 2" xfId="8" xr:uid="{00000000-0005-0000-0000-00000D000000}"/>
  </cellStyles>
  <dxfs count="1">
    <dxf>
      <font>
        <color rgb="FFFF0000"/>
      </font>
    </dxf>
  </dxf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1" xr:uid="{00000000-000A-0000-FFFF-FFFF01000000}">
  <cacheSource type="worksheet">
    <worksheetSource ref="A10:R1048576" sheet="Data"/>
  </cacheSource>
  <cacheFields count="18">
    <cacheField name="Titel Zahlungslauf" numFmtId="0">
      <sharedItems containsBlank="1" count="2">
        <s v="{zahlungslaufTitle}"/>
        <m/>
      </sharedItems>
    </cacheField>
    <cacheField name="Fälligkeitsdatum" numFmtId="0">
      <sharedItems containsBlank="1" count="2">
        <s v="{faelligkeitsDatum}"/>
        <m/>
      </sharedItems>
    </cacheField>
    <cacheField name="Gemeinde" numFmtId="0">
      <sharedItems containsBlank="1" count="2">
        <s v="{gemeinde}"/>
        <m/>
      </sharedItems>
    </cacheField>
    <cacheField name="Institution" numFmtId="0">
      <sharedItems containsBlank="1" count="2">
        <s v="{institution}"/>
        <m/>
      </sharedItems>
    </cacheField>
    <cacheField name="Erstellungsdatum Zahlungslauf" numFmtId="0">
      <sharedItems containsBlank="1" count="2">
        <s v="{timestampZahlungslauf}"/>
        <m/>
      </sharedItems>
    </cacheField>
    <cacheField name="Kind Nachname" numFmtId="0">
      <sharedItems containsBlank="1" count="2">
        <s v="{kindNachname}"/>
        <m/>
      </sharedItems>
    </cacheField>
    <cacheField name="Kind Vorname" numFmtId="0">
      <sharedItems containsBlank="1" count="2">
        <s v="{kindVorname}"/>
        <m/>
      </sharedItems>
    </cacheField>
    <cacheField name="Referenznummer" numFmtId="0">
      <sharedItems containsBlank="1" count="2">
        <s v="{referenznummer}"/>
        <m/>
      </sharedItems>
    </cacheField>
    <cacheField name="von" numFmtId="0">
      <sharedItems containsBlank="1" count="2">
        <s v="{zeitabschnittVon}"/>
        <m/>
      </sharedItems>
    </cacheField>
    <cacheField name="bis" numFmtId="0">
      <sharedItems containsBlank="1" count="2">
        <s v="{zeitabschnittBis}"/>
        <m/>
      </sharedItems>
    </cacheField>
    <cacheField name="BG-Pensum" numFmtId="0">
      <sharedItems containsBlank="1" count="2">
        <s v="{bgPensum}"/>
        <m/>
      </sharedItems>
    </cacheField>
    <cacheField name="Betrag in CHF" numFmtId="0">
      <sharedItems containsBlank="1" count="2">
        <s v="{betrag}"/>
        <m/>
      </sharedItems>
    </cacheField>
    <cacheField name="Korrektur" numFmtId="0">
      <sharedItems containsBlank="1" count="2">
        <s v="{korrektur}"/>
        <m/>
      </sharedItems>
    </cacheField>
    <cacheField name="In Zahlungslauf ignorieren" numFmtId="0">
      <sharedItems containsBlank="1" count="2">
        <s v="{ignorieren}"/>
        <m/>
      </sharedItems>
    </cacheField>
    <cacheField name="IBAN Eltern" numFmtId="0">
      <sharedItems containsBlank="1" count="2">
        <s v="{ibanEltern}"/>
        <m/>
      </sharedItems>
    </cacheField>
    <cacheField name="Kontoname Eltern" numFmtId="0">
      <sharedItems containsBlank="1" count="2">
        <s v="{kontoEltern}"/>
        <m/>
      </sharedItems>
    </cacheField>
    <cacheField name="Nicht leer" numFmtId="0">
      <sharedItems containsBlank="1" count="2">
        <s v="x"/>
        <m/>
      </sharedItems>
    </cacheField>
    <cacheField name="Auszahlung an" numFmtId="0">
      <sharedItems containsBlank="1" count="2">
        <s v="Ausserhalb kiB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0" dataCaption="Values" itemPrintTitles="1" indent="0" compact="0" outline="1" outlineData="1" compactData="0">
  <location ref="A5:E10" firstHeaderRow="1" firstDataRow="2" firstDataCol="3" rowPageCount="1" colPageCount="1"/>
  <pivotFields count="18">
    <pivotField compact="0" showAll="0"/>
    <pivotField axis="axisRow" compact="0" showAll="0">
      <items count="3">
        <item x="0"/>
        <item x="1"/>
        <item t="default"/>
      </items>
    </pivotField>
    <pivotField axis="axisRow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axis="axisRow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axis="axisPage" compact="0" showAll="0">
      <items count="3">
        <item x="0"/>
        <item x="1"/>
        <item t="default"/>
      </items>
    </pivotField>
    <pivotField axis="axisCol" compact="0" showAll="0">
      <items count="3">
        <item x="0"/>
        <item h="1" x="1"/>
        <item t="default"/>
      </items>
    </pivotField>
    <pivotField compact="0" showAll="0"/>
  </pivotFields>
  <rowFields count="3">
    <field x="1"/>
    <field x="2"/>
    <field x="6"/>
  </rowFields>
  <colFields count="1">
    <field x="16"/>
  </colFields>
  <pageFields count="1">
    <pageField fld="15" hier="-1"/>
  </pageFields>
  <dataFields count="1">
    <dataField name="Summe von Betrag in CHF" fld="10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DataPilot1" cacheId="1" applyNumberFormats="0" applyBorderFormats="0" applyFontFormats="0" applyPatternFormats="0" applyAlignmentFormats="0" applyWidthHeightFormats="0" dataCaption="Values" itemPrintTitles="1" indent="0" compact="0" outline="1" outlineData="1" compactData="0">
  <location ref="A6:C9" firstHeaderRow="1" firstDataRow="1" firstDataCol="2" rowPageCount="2" colPageCount="1"/>
  <pivotFields count="18">
    <pivotField compact="0" showAll="0"/>
    <pivotField axis="axisRow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axis="axisRow" compact="0" showAll="0">
      <items count="3">
        <item x="0"/>
        <item x="1"/>
        <item t="default"/>
      </items>
    </pivotField>
    <pivotField compact="0" showAll="0"/>
    <pivotField axis="axisPage" compact="0" showAll="0">
      <items count="3">
        <item x="0"/>
        <item x="1"/>
        <item t="default"/>
      </items>
    </pivotField>
    <pivotField axis="axisPage" compact="0" showAll="0">
      <items count="3">
        <item x="0"/>
        <item h="1" x="1"/>
        <item t="default"/>
      </items>
    </pivotField>
    <pivotField compact="0" showAll="0"/>
  </pivotFields>
  <rowFields count="2">
    <field x="1"/>
    <field x="13"/>
  </rowFields>
  <pageFields count="2">
    <pageField fld="15" hier="-1"/>
    <pageField fld="16" hier="-1"/>
  </pageFields>
  <dataFields count="1">
    <dataField name="Zahlungen ausserhalb kiBon" fld="10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Normal="100" workbookViewId="0">
      <selection activeCell="I1" sqref="I1:J1048576"/>
    </sheetView>
  </sheetViews>
  <sheetFormatPr baseColWidth="10" defaultColWidth="11.44140625" defaultRowHeight="14.4" x14ac:dyDescent="0.3"/>
  <cols>
    <col min="1" max="1" width="21.109375" customWidth="1"/>
    <col min="2" max="2" width="21.109375" style="57" customWidth="1"/>
    <col min="3" max="4" width="21.109375" customWidth="1"/>
    <col min="5" max="5" width="30.88671875" style="1" customWidth="1"/>
    <col min="6" max="7" width="30.88671875" customWidth="1"/>
    <col min="8" max="8" width="21.109375" customWidth="1"/>
    <col min="9" max="10" width="19.44140625" style="57" customWidth="1"/>
    <col min="11" max="11" width="19.44140625" style="2" customWidth="1"/>
    <col min="12" max="12" width="16.44140625" style="3" customWidth="1"/>
    <col min="13" max="13" width="11.44140625" style="4"/>
    <col min="14" max="14" width="18.88671875" style="4" customWidth="1"/>
    <col min="15" max="16" width="23.33203125" customWidth="1"/>
    <col min="17" max="17" width="21.109375" hidden="1" customWidth="1"/>
    <col min="18" max="18" width="18.88671875" style="4" hidden="1" customWidth="1"/>
  </cols>
  <sheetData>
    <row r="1" spans="1:19" ht="21" x14ac:dyDescent="0.4">
      <c r="A1" s="5" t="s">
        <v>0</v>
      </c>
      <c r="B1" s="52"/>
    </row>
    <row r="3" spans="1:19" x14ac:dyDescent="0.3">
      <c r="A3" s="6" t="s">
        <v>1</v>
      </c>
      <c r="B3" s="53"/>
      <c r="Q3" s="6"/>
    </row>
    <row r="4" spans="1:19" x14ac:dyDescent="0.3">
      <c r="A4" t="s">
        <v>2</v>
      </c>
      <c r="B4" s="54" t="s">
        <v>3</v>
      </c>
    </row>
    <row r="5" spans="1:19" x14ac:dyDescent="0.3">
      <c r="A5" t="s">
        <v>4</v>
      </c>
      <c r="B5" s="54" t="s">
        <v>5</v>
      </c>
    </row>
    <row r="6" spans="1:19" x14ac:dyDescent="0.3">
      <c r="A6" t="s">
        <v>6</v>
      </c>
      <c r="B6" s="54" t="s">
        <v>7</v>
      </c>
    </row>
    <row r="7" spans="1:19" x14ac:dyDescent="0.3">
      <c r="A7" t="s">
        <v>8</v>
      </c>
      <c r="B7" s="54" t="s">
        <v>9</v>
      </c>
    </row>
    <row r="10" spans="1:19" s="12" customFormat="1" ht="28.8" x14ac:dyDescent="0.3">
      <c r="A10" s="7" t="s">
        <v>10</v>
      </c>
      <c r="B10" s="55" t="s">
        <v>11</v>
      </c>
      <c r="C10" s="7" t="s">
        <v>4</v>
      </c>
      <c r="D10" s="7" t="s">
        <v>6</v>
      </c>
      <c r="E10" s="8" t="s">
        <v>12</v>
      </c>
      <c r="F10" s="7" t="s">
        <v>13</v>
      </c>
      <c r="G10" s="7" t="s">
        <v>14</v>
      </c>
      <c r="H10" s="7" t="s">
        <v>15</v>
      </c>
      <c r="I10" s="55" t="s">
        <v>16</v>
      </c>
      <c r="J10" s="55" t="s">
        <v>17</v>
      </c>
      <c r="K10" s="9" t="s">
        <v>18</v>
      </c>
      <c r="L10" s="10" t="s">
        <v>19</v>
      </c>
      <c r="M10" s="7" t="s">
        <v>20</v>
      </c>
      <c r="N10" s="11" t="s">
        <v>21</v>
      </c>
      <c r="O10" s="11" t="s">
        <v>22</v>
      </c>
      <c r="P10" s="11" t="s">
        <v>23</v>
      </c>
      <c r="Q10" s="7" t="s">
        <v>24</v>
      </c>
      <c r="R10" s="11" t="s">
        <v>25</v>
      </c>
    </row>
    <row r="11" spans="1:19" x14ac:dyDescent="0.3">
      <c r="A11" s="13" t="s">
        <v>26</v>
      </c>
      <c r="B11" s="56" t="s">
        <v>27</v>
      </c>
      <c r="C11" s="13" t="s">
        <v>28</v>
      </c>
      <c r="D11" s="13" t="s">
        <v>29</v>
      </c>
      <c r="E11" s="14" t="s">
        <v>30</v>
      </c>
      <c r="F11" s="13" t="s">
        <v>31</v>
      </c>
      <c r="G11" s="13" t="s">
        <v>32</v>
      </c>
      <c r="H11" s="13" t="s">
        <v>33</v>
      </c>
      <c r="I11" s="56" t="s">
        <v>34</v>
      </c>
      <c r="J11" s="56" t="s">
        <v>35</v>
      </c>
      <c r="K11" s="15" t="s">
        <v>36</v>
      </c>
      <c r="L11" s="16" t="s">
        <v>37</v>
      </c>
      <c r="M11" s="17" t="s">
        <v>38</v>
      </c>
      <c r="N11" s="17" t="s">
        <v>39</v>
      </c>
      <c r="O11" s="13" t="s">
        <v>40</v>
      </c>
      <c r="P11" s="13" t="s">
        <v>41</v>
      </c>
      <c r="Q11" s="13" t="str">
        <f>IF(A11&lt;&gt;"","x","")</f>
        <v>x</v>
      </c>
      <c r="R11" s="17" t="str">
        <f>IF(N11="","Ausbezahlt an Institution","Ausserhalb kiBon")</f>
        <v>Ausserhalb kiBon</v>
      </c>
      <c r="S11" s="18" t="s">
        <v>42</v>
      </c>
    </row>
  </sheetData>
  <autoFilter ref="A10:N10" xr:uid="{00000000-0009-0000-0000-000000000000}"/>
  <conditionalFormatting sqref="A11:S11">
    <cfRule type="expression" dxfId="0" priority="2">
      <formula>$K11="X"</formula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Normal="100" workbookViewId="0">
      <selection activeCell="B8" sqref="B1:B1048576"/>
    </sheetView>
  </sheetViews>
  <sheetFormatPr baseColWidth="10" defaultColWidth="11.44140625" defaultRowHeight="14.4" x14ac:dyDescent="0.3"/>
  <cols>
    <col min="1" max="1" width="26.88671875" customWidth="1"/>
    <col min="2" max="2" width="22.33203125" customWidth="1"/>
    <col min="3" max="3" width="26.88671875" customWidth="1"/>
    <col min="4" max="4" width="24.33203125" customWidth="1"/>
    <col min="5" max="5" width="13.44140625" customWidth="1"/>
    <col min="6" max="6" width="16.88671875" customWidth="1"/>
    <col min="7" max="7" width="13.33203125" customWidth="1"/>
    <col min="8" max="8" width="25.6640625" customWidth="1"/>
  </cols>
  <sheetData>
    <row r="1" spans="1:5" ht="15.6" x14ac:dyDescent="0.3">
      <c r="A1" s="19" t="s">
        <v>43</v>
      </c>
    </row>
    <row r="3" spans="1:5" hidden="1" x14ac:dyDescent="0.3">
      <c r="A3" s="20" t="s">
        <v>23</v>
      </c>
      <c r="B3" s="13" t="s">
        <v>44</v>
      </c>
    </row>
    <row r="4" spans="1:5" hidden="1" x14ac:dyDescent="0.3"/>
    <row r="5" spans="1:5" x14ac:dyDescent="0.3">
      <c r="A5" s="21" t="s">
        <v>45</v>
      </c>
      <c r="B5" s="22"/>
      <c r="C5" s="23"/>
      <c r="D5" s="24" t="s">
        <v>24</v>
      </c>
      <c r="E5" s="25"/>
    </row>
    <row r="6" spans="1:5" x14ac:dyDescent="0.3">
      <c r="A6" s="26" t="s">
        <v>11</v>
      </c>
      <c r="B6" s="27" t="s">
        <v>4</v>
      </c>
      <c r="C6" s="27" t="s">
        <v>14</v>
      </c>
      <c r="D6" s="28" t="s">
        <v>46</v>
      </c>
      <c r="E6" s="29" t="s">
        <v>47</v>
      </c>
    </row>
    <row r="7" spans="1:5" x14ac:dyDescent="0.3">
      <c r="A7" s="30" t="s">
        <v>27</v>
      </c>
      <c r="B7" s="31"/>
      <c r="C7" s="32"/>
      <c r="D7" s="33"/>
      <c r="E7" s="34"/>
    </row>
    <row r="8" spans="1:5" x14ac:dyDescent="0.3">
      <c r="A8" s="35"/>
      <c r="B8" s="36" t="s">
        <v>28</v>
      </c>
      <c r="C8" s="36"/>
      <c r="D8" s="37"/>
      <c r="E8" s="38"/>
    </row>
    <row r="9" spans="1:5" x14ac:dyDescent="0.3">
      <c r="A9" s="39"/>
      <c r="B9" s="40"/>
      <c r="C9" s="40" t="s">
        <v>32</v>
      </c>
      <c r="D9" s="41"/>
      <c r="E9" s="42"/>
    </row>
    <row r="10" spans="1:5" x14ac:dyDescent="0.3">
      <c r="A10" s="43" t="s">
        <v>47</v>
      </c>
      <c r="B10" s="44"/>
      <c r="C10" s="45"/>
      <c r="D10" s="46"/>
      <c r="E10" s="4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Normal="100" workbookViewId="0">
      <selection activeCell="A5" activeCellId="1" sqref="B1:B1048576 A5"/>
    </sheetView>
  </sheetViews>
  <sheetFormatPr baseColWidth="10" defaultColWidth="11.44140625" defaultRowHeight="14.4" x14ac:dyDescent="0.3"/>
  <cols>
    <col min="1" max="1" width="21" customWidth="1"/>
    <col min="2" max="2" width="24.77734375" customWidth="1"/>
    <col min="3" max="3" width="7.6640625" customWidth="1"/>
    <col min="4" max="4" width="25.6640625" customWidth="1"/>
    <col min="5" max="5" width="13.44140625" customWidth="1"/>
    <col min="6" max="6" width="16.88671875" customWidth="1"/>
    <col min="7" max="7" width="13.33203125" customWidth="1"/>
    <col min="8" max="8" width="25.6640625" customWidth="1"/>
  </cols>
  <sheetData>
    <row r="1" spans="1:3" ht="15.6" x14ac:dyDescent="0.3">
      <c r="A1" s="19" t="s">
        <v>48</v>
      </c>
    </row>
    <row r="2" spans="1:3" x14ac:dyDescent="0.3">
      <c r="A2" s="6"/>
    </row>
    <row r="3" spans="1:3" hidden="1" x14ac:dyDescent="0.3">
      <c r="A3" s="20" t="s">
        <v>23</v>
      </c>
      <c r="B3" s="13" t="s">
        <v>44</v>
      </c>
    </row>
    <row r="4" spans="1:3" hidden="1" x14ac:dyDescent="0.3">
      <c r="A4" s="20" t="s">
        <v>24</v>
      </c>
      <c r="B4" s="13" t="s">
        <v>46</v>
      </c>
    </row>
    <row r="5" spans="1:3" hidden="1" x14ac:dyDescent="0.3"/>
    <row r="6" spans="1:3" x14ac:dyDescent="0.3">
      <c r="A6" s="48" t="s">
        <v>11</v>
      </c>
      <c r="B6" s="24" t="s">
        <v>21</v>
      </c>
      <c r="C6" s="49" t="s">
        <v>49</v>
      </c>
    </row>
    <row r="7" spans="1:3" x14ac:dyDescent="0.3">
      <c r="A7" s="30" t="s">
        <v>27</v>
      </c>
      <c r="B7" s="36"/>
      <c r="C7" s="50"/>
    </row>
    <row r="8" spans="1:3" x14ac:dyDescent="0.3">
      <c r="A8" s="39"/>
      <c r="B8" s="40" t="s">
        <v>39</v>
      </c>
      <c r="C8" s="51"/>
    </row>
    <row r="9" spans="1:3" x14ac:dyDescent="0.3">
      <c r="A9" s="43" t="s">
        <v>47</v>
      </c>
      <c r="B9" s="45"/>
      <c r="C9" s="4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Data</vt:lpstr>
      <vt:lpstr>Auszahlungen an Institution</vt:lpstr>
      <vt:lpstr>Zahlungen ausserhalb kiBon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Endtner Janik</dc:creator>
  <dc:description/>
  <cp:lastModifiedBy>Brunner Anita</cp:lastModifiedBy>
  <cp:revision>3</cp:revision>
  <dcterms:created xsi:type="dcterms:W3CDTF">2023-03-27T13:14:04Z</dcterms:created>
  <dcterms:modified xsi:type="dcterms:W3CDTF">2023-08-10T10:03:57Z</dcterms:modified>
  <dc:language>en-US</dc:language>
</cp:coreProperties>
</file>