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eporting_new\"/>
    </mc:Choice>
  </mc:AlternateContent>
  <bookViews>
    <workbookView xWindow="1956" yWindow="720" windowWidth="16380" windowHeight="8196" tabRatio="606"/>
  </bookViews>
  <sheets>
    <sheet name="Data" sheetId="6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G9" i="6" l="1"/>
  <c r="Q9" i="6" l="1"/>
</calcChain>
</file>

<file path=xl/sharedStrings.xml><?xml version="1.0" encoding="utf-8"?>
<sst xmlns="http://schemas.openxmlformats.org/spreadsheetml/2006/main" count="105" uniqueCount="88">
  <si>
    <t>{institution}</t>
  </si>
  <si>
    <t>{betreuungsTyp}</t>
  </si>
  <si>
    <t>{periode}</t>
  </si>
  <si>
    <t>{eingangsdatum}</t>
  </si>
  <si>
    <t>{verfuegungsdatum}</t>
  </si>
  <si>
    <t>{fallId}</t>
  </si>
  <si>
    <t>{gs1Name}</t>
  </si>
  <si>
    <t>{gs1Vorname}</t>
  </si>
  <si>
    <t>{gs1Strasse}</t>
  </si>
  <si>
    <t>{gs1Hausnummer}</t>
  </si>
  <si>
    <t>{gs1Zusatzzeile}</t>
  </si>
  <si>
    <t>{gs1Plz}</t>
  </si>
  <si>
    <t>{gs1Ort}</t>
  </si>
  <si>
    <t>{gs1EwkId}</t>
  </si>
  <si>
    <t>{gs1Diplomatenstatus}</t>
  </si>
  <si>
    <t>{gs1EwpAngestellt}</t>
  </si>
  <si>
    <t>{gs1EwpAusbildung}</t>
  </si>
  <si>
    <t>{gs1EwpSelbstaendig}</t>
  </si>
  <si>
    <t>{gs1EwpRav}</t>
  </si>
  <si>
    <t>{gs1EwpGesundhtl}</t>
  </si>
  <si>
    <t>{gs2Name}</t>
  </si>
  <si>
    <t>{gs2Vorname}</t>
  </si>
  <si>
    <t>{gs2Strasse}</t>
  </si>
  <si>
    <t>{gs2Hausnummer}</t>
  </si>
  <si>
    <t>{gs2Zusatzzeile}</t>
  </si>
  <si>
    <t>{gs2Plz}</t>
  </si>
  <si>
    <t>{gs2Ort}</t>
  </si>
  <si>
    <t>{gs2EwkId}</t>
  </si>
  <si>
    <t>{gs2Diplomatenstatus}</t>
  </si>
  <si>
    <t>{gs2EwpAngestellt}</t>
  </si>
  <si>
    <t>{gs2EwpAusbildung}</t>
  </si>
  <si>
    <t>{gs2EwpSelbstaendig}</t>
  </si>
  <si>
    <t>{gs2EwpRav}</t>
  </si>
  <si>
    <t>{gs2EwpGesundhtl}</t>
  </si>
  <si>
    <t>{familiensituation}</t>
  </si>
  <si>
    <t>{familiengroesse}</t>
  </si>
  <si>
    <t>{einkommensjahr}</t>
  </si>
  <si>
    <t>{ekvVorhanden}</t>
  </si>
  <si>
    <t>{stvGeprueft}</t>
  </si>
  <si>
    <t>{veranlagt}</t>
  </si>
  <si>
    <t>{repeatRow}</t>
  </si>
  <si>
    <t>{massgEinkVorFamilienabzug}</t>
  </si>
  <si>
    <t>{familienabzug}</t>
  </si>
  <si>
    <t>{massgEink}</t>
  </si>
  <si>
    <t>{stichtag}</t>
  </si>
  <si>
    <t>{gs1EwpIntegration}</t>
  </si>
  <si>
    <t>{gs2EwpIntegration}</t>
  </si>
  <si>
    <t>{gesuchstellerTitle}</t>
  </si>
  <si>
    <t>{stichtagTitle}</t>
  </si>
  <si>
    <t>{institutionTitle}</t>
  </si>
  <si>
    <t>{angebotTitle}</t>
  </si>
  <si>
    <t>{parameterTitle}</t>
  </si>
  <si>
    <t>{periodeTitle}</t>
  </si>
  <si>
    <t>{eingangsdatumTitle}</t>
  </si>
  <si>
    <t>{verfuegungsdatumTitle}</t>
  </si>
  <si>
    <t>{fallIdTitle}</t>
  </si>
  <si>
    <t>{gesuchsteller1Title}</t>
  </si>
  <si>
    <t>{nachnameTitle}</t>
  </si>
  <si>
    <t>{vornameTitle}</t>
  </si>
  <si>
    <t>{strasseTitle}</t>
  </si>
  <si>
    <t>{strasseNrTitel}</t>
  </si>
  <si>
    <t>{zusatzTitle}</t>
  </si>
  <si>
    <t>{plzTitle}</t>
  </si>
  <si>
    <t>{ortTitle}</t>
  </si>
  <si>
    <t>{ewkTitle}</t>
  </si>
  <si>
    <t>{diplomatTitle}</t>
  </si>
  <si>
    <t>{beschaeftigungspensumTitle}</t>
  </si>
  <si>
    <t>{totalTitle}</t>
  </si>
  <si>
    <t>{angestelltTitle}</t>
  </si>
  <si>
    <t>{weiterbildungTitle}</t>
  </si>
  <si>
    <t>{selbstaendigTitle}</t>
  </si>
  <si>
    <t>{arbeitssuchendTitle}</t>
  </si>
  <si>
    <t>{gesIndikationTitle}</t>
  </si>
  <si>
    <t>{gesuchsteller2Title}</t>
  </si>
  <si>
    <t>{familieTitle}</t>
  </si>
  <si>
    <t>{famSituationTitle}</t>
  </si>
  <si>
    <t>{famGroesseTitle}</t>
  </si>
  <si>
    <t>{einkommenTitle}</t>
  </si>
  <si>
    <t>{einkommenVorAbzugTitle}</t>
  </si>
  <si>
    <t>{famAbzugTitle}</t>
  </si>
  <si>
    <t>{massEinkommenTitle}</t>
  </si>
  <si>
    <t>{einkommensjahrTitle}</t>
  </si>
  <si>
    <t>{einkommensverschlechterungTitle}</t>
  </si>
  <si>
    <t>{geprueftSTVTitle}</t>
  </si>
  <si>
    <t>{veranlagtTitle}</t>
  </si>
  <si>
    <t>{integrationTitle}</t>
  </si>
  <si>
    <t>{gemeindeTitle}</t>
  </si>
  <si>
    <t>{gemeinde}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</si>
</sst>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3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F2F2F2"/>
        <bgColor rgb="FFFF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0" fillId="2" borderId="1" xfId="0" applyNumberFormat="1" applyFill="1" applyBorder="1"/>
    <xf numFmtId="0" fontId="0" fillId="0" borderId="0" xfId="0" applyAlignment="1">
      <alignment vertical="top"/>
    </xf>
    <xf numFmtId="0" fontId="0" fillId="0" borderId="0" xfId="0" applyBorder="1"/>
    <xf numFmtId="0" fontId="0" fillId="3" borderId="5" xfId="0" applyFill="1" applyBorder="1" applyAlignment="1">
      <alignment horizontal="center" vertical="top"/>
    </xf>
    <xf numFmtId="0" fontId="0" fillId="0" borderId="7" xfId="0" applyBorder="1" applyAlignment="1">
      <alignment horizontal="right"/>
    </xf>
    <xf numFmtId="0" fontId="0" fillId="0" borderId="7" xfId="0" applyBorder="1"/>
    <xf numFmtId="0" fontId="0" fillId="3" borderId="7" xfId="0" applyFont="1" applyFill="1" applyBorder="1" applyAlignment="1">
      <alignment vertical="top"/>
    </xf>
    <xf numFmtId="0" fontId="0" fillId="3" borderId="7" xfId="0" applyFill="1" applyBorder="1" applyAlignment="1">
      <alignment vertical="top"/>
    </xf>
    <xf numFmtId="164" fontId="0" fillId="0" borderId="7" xfId="0" applyNumberFormat="1" applyBorder="1"/>
    <xf numFmtId="9" fontId="0" fillId="0" borderId="7" xfId="0" applyNumberFormat="1" applyBorder="1"/>
    <xf numFmtId="2" fontId="0" fillId="0" borderId="7" xfId="0" applyNumberFormat="1" applyBorder="1"/>
    <xf numFmtId="9" fontId="0" fillId="0" borderId="7" xfId="0" applyNumberFormat="1" applyFont="1" applyFill="1" applyBorder="1"/>
    <xf numFmtId="9" fontId="0" fillId="0" borderId="7" xfId="0" applyNumberFormat="1" applyFill="1" applyBorder="1"/>
    <xf numFmtId="0" fontId="0" fillId="0" borderId="3" xfId="0" applyFill="1" applyBorder="1"/>
    <xf numFmtId="0" fontId="0" fillId="3" borderId="6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right" vertical="top"/>
    </xf>
    <xf numFmtId="0" fontId="0" fillId="3" borderId="1" xfId="0" applyFont="1" applyFill="1" applyBorder="1" applyAlignment="1">
      <alignment horizontal="center" vertical="top"/>
    </xf>
    <xf numFmtId="0" fontId="0" fillId="3" borderId="2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center" vertical="top" wrapText="1"/>
    </xf>
    <xf numFmtId="0" fontId="0" fillId="3" borderId="4" xfId="0" applyFont="1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  <xf numFmtId="0" fontId="0" fillId="3" borderId="5" xfId="0" applyFont="1" applyFill="1" applyBorder="1" applyAlignment="1">
      <alignment horizontal="center" vertical="top" wrapText="1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9"/>
  <sheetViews>
    <sheetView tabSelected="1" zoomScaleNormal="100" workbookViewId="0">
      <selection activeCell="A2" sqref="A2"/>
    </sheetView>
  </sheetViews>
  <sheetFormatPr baseColWidth="10" defaultColWidth="9.109375" defaultRowHeight="14.4" x14ac:dyDescent="0.3"/>
  <cols>
    <col min="1" max="2" width="20.6640625"/>
    <col min="3" max="3" width="15.6640625" style="1"/>
    <col min="4" max="5" width="17"/>
    <col min="8" max="16" width="8.6640625"/>
    <col min="17" max="18" width="10.6640625"/>
    <col min="19" max="19" width="24.33203125" customWidth="1"/>
    <col min="20" max="20" width="10.6640625"/>
    <col min="21" max="21" width="14.5546875" customWidth="1"/>
    <col min="22" max="22" width="41.5546875" customWidth="1"/>
    <col min="23" max="23" width="24.6640625" customWidth="1"/>
    <col min="24" max="32" width="8.6640625"/>
    <col min="33" max="34" width="10.6640625"/>
    <col min="35" max="35" width="24.6640625" customWidth="1"/>
    <col min="36" max="36" width="10.6640625"/>
    <col min="37" max="37" width="14.5546875" customWidth="1"/>
    <col min="38" max="38" width="39.5546875" customWidth="1"/>
    <col min="39" max="39" width="24.109375"/>
    <col min="40" max="40" width="9.109375" customWidth="1"/>
    <col min="41" max="41" width="6.5546875"/>
    <col min="42" max="42" width="18.109375"/>
    <col min="44" max="44" width="23.33203125"/>
    <col min="45" max="45" width="9.33203125"/>
    <col min="46" max="46" width="25.44140625"/>
    <col min="47" max="47" width="27.5546875"/>
    <col min="48" max="48" width="10.5546875"/>
    <col min="49" max="49" width="21.109375" customWidth="1"/>
    <col min="50" max="1003" width="10.5546875"/>
  </cols>
  <sheetData>
    <row r="1" spans="1:50" ht="21" x14ac:dyDescent="0.4">
      <c r="A1" s="2" t="s">
        <v>47</v>
      </c>
      <c r="B1" s="2"/>
      <c r="C1" s="3"/>
      <c r="D1" s="2"/>
      <c r="E1" s="2"/>
      <c r="F1" s="2"/>
      <c r="G1" s="2"/>
    </row>
    <row r="2" spans="1:50" x14ac:dyDescent="0.3">
      <c r="C2"/>
    </row>
    <row r="3" spans="1:50" x14ac:dyDescent="0.3">
      <c r="A3" s="4" t="s">
        <v>51</v>
      </c>
      <c r="B3" s="4"/>
      <c r="C3" s="5"/>
      <c r="D3" s="4"/>
      <c r="E3" s="4"/>
      <c r="F3" s="4"/>
      <c r="G3" s="4"/>
    </row>
    <row r="4" spans="1:50" x14ac:dyDescent="0.3">
      <c r="A4" t="s">
        <v>48</v>
      </c>
      <c r="B4" s="6" t="s">
        <v>44</v>
      </c>
      <c r="C4"/>
    </row>
    <row r="6" spans="1:50" s="7" customFormat="1" x14ac:dyDescent="0.3">
      <c r="A6" s="21" t="s">
        <v>49</v>
      </c>
      <c r="B6" s="21" t="s">
        <v>50</v>
      </c>
      <c r="C6" s="22" t="s">
        <v>52</v>
      </c>
      <c r="D6" s="21" t="s">
        <v>53</v>
      </c>
      <c r="E6" s="21" t="s">
        <v>54</v>
      </c>
      <c r="F6" s="21" t="s">
        <v>86</v>
      </c>
      <c r="G6" s="21" t="s">
        <v>55</v>
      </c>
      <c r="H6" s="23" t="s">
        <v>56</v>
      </c>
      <c r="I6" s="23"/>
      <c r="J6" s="23"/>
      <c r="K6" s="23"/>
      <c r="L6" s="23"/>
      <c r="M6" s="23"/>
      <c r="N6" s="23"/>
      <c r="O6" s="23"/>
      <c r="P6" s="23"/>
      <c r="Q6" s="24"/>
      <c r="R6" s="24"/>
      <c r="S6" s="24"/>
      <c r="T6" s="24"/>
      <c r="U6" s="24"/>
      <c r="V6" s="24"/>
      <c r="W6" s="24"/>
      <c r="X6" s="23" t="s">
        <v>73</v>
      </c>
      <c r="Y6" s="23"/>
      <c r="Z6" s="23"/>
      <c r="AA6" s="23"/>
      <c r="AB6" s="23"/>
      <c r="AC6" s="23"/>
      <c r="AD6" s="23"/>
      <c r="AE6" s="23"/>
      <c r="AF6" s="23"/>
      <c r="AG6" s="24"/>
      <c r="AH6" s="24"/>
      <c r="AI6" s="24"/>
      <c r="AJ6" s="24"/>
      <c r="AK6" s="24"/>
      <c r="AL6" s="24"/>
      <c r="AM6" s="24"/>
      <c r="AN6" s="25" t="s">
        <v>74</v>
      </c>
      <c r="AO6" s="25"/>
      <c r="AP6" s="25" t="s">
        <v>77</v>
      </c>
      <c r="AQ6" s="25"/>
      <c r="AR6" s="25"/>
      <c r="AS6" s="25"/>
      <c r="AT6" s="25"/>
      <c r="AU6" s="25" t="s">
        <v>83</v>
      </c>
      <c r="AV6" s="23" t="s">
        <v>84</v>
      </c>
    </row>
    <row r="7" spans="1:50" x14ac:dyDescent="0.3">
      <c r="A7" s="21"/>
      <c r="B7" s="21"/>
      <c r="C7" s="22"/>
      <c r="D7" s="21"/>
      <c r="E7" s="21"/>
      <c r="F7" s="21"/>
      <c r="G7" s="21"/>
      <c r="H7" s="23" t="s">
        <v>57</v>
      </c>
      <c r="I7" s="23" t="s">
        <v>58</v>
      </c>
      <c r="J7" s="23" t="s">
        <v>59</v>
      </c>
      <c r="K7" s="23" t="s">
        <v>60</v>
      </c>
      <c r="L7" s="23" t="s">
        <v>61</v>
      </c>
      <c r="M7" s="23" t="s">
        <v>62</v>
      </c>
      <c r="N7" s="23" t="s">
        <v>63</v>
      </c>
      <c r="O7" s="23" t="s">
        <v>64</v>
      </c>
      <c r="P7" s="26" t="s">
        <v>65</v>
      </c>
      <c r="Q7" s="26" t="s">
        <v>66</v>
      </c>
      <c r="R7" s="27"/>
      <c r="S7" s="27"/>
      <c r="T7" s="27"/>
      <c r="U7" s="27"/>
      <c r="V7" s="20"/>
      <c r="W7" s="9"/>
      <c r="X7" s="23" t="s">
        <v>57</v>
      </c>
      <c r="Y7" s="23" t="s">
        <v>58</v>
      </c>
      <c r="Z7" s="23" t="s">
        <v>59</v>
      </c>
      <c r="AA7" s="23" t="s">
        <v>60</v>
      </c>
      <c r="AB7" s="23" t="s">
        <v>61</v>
      </c>
      <c r="AC7" s="23" t="s">
        <v>62</v>
      </c>
      <c r="AD7" s="23" t="s">
        <v>63</v>
      </c>
      <c r="AE7" s="23" t="s">
        <v>64</v>
      </c>
      <c r="AF7" s="26" t="s">
        <v>65</v>
      </c>
      <c r="AG7" s="26" t="s">
        <v>66</v>
      </c>
      <c r="AH7" s="27"/>
      <c r="AI7" s="27"/>
      <c r="AJ7" s="27"/>
      <c r="AK7" s="27"/>
      <c r="AL7" s="20"/>
      <c r="AM7" s="9"/>
      <c r="AN7" s="31" t="s">
        <v>75</v>
      </c>
      <c r="AO7" s="25" t="s">
        <v>76</v>
      </c>
      <c r="AP7" s="29" t="s">
        <v>78</v>
      </c>
      <c r="AQ7" s="29" t="s">
        <v>79</v>
      </c>
      <c r="AR7" s="25" t="s">
        <v>80</v>
      </c>
      <c r="AS7" s="28" t="s">
        <v>81</v>
      </c>
      <c r="AT7" s="25" t="s">
        <v>82</v>
      </c>
      <c r="AU7" s="25"/>
      <c r="AV7" s="23"/>
    </row>
    <row r="8" spans="1:50" x14ac:dyDescent="0.3">
      <c r="A8" s="21"/>
      <c r="B8" s="21"/>
      <c r="C8" s="22"/>
      <c r="D8" s="21"/>
      <c r="E8" s="21"/>
      <c r="F8" s="21"/>
      <c r="G8" s="21"/>
      <c r="H8" s="23"/>
      <c r="I8" s="23"/>
      <c r="J8" s="23"/>
      <c r="K8" s="23"/>
      <c r="L8" s="23"/>
      <c r="M8" s="23"/>
      <c r="N8" s="23"/>
      <c r="O8" s="23"/>
      <c r="P8" s="23"/>
      <c r="Q8" s="12" t="s">
        <v>67</v>
      </c>
      <c r="R8" s="12" t="s">
        <v>68</v>
      </c>
      <c r="S8" s="12" t="s">
        <v>69</v>
      </c>
      <c r="T8" s="12" t="s">
        <v>70</v>
      </c>
      <c r="U8" s="12" t="s">
        <v>71</v>
      </c>
      <c r="V8" s="12" t="s">
        <v>85</v>
      </c>
      <c r="W8" s="13" t="s">
        <v>72</v>
      </c>
      <c r="X8" s="23"/>
      <c r="Y8" s="23"/>
      <c r="Z8" s="23"/>
      <c r="AA8" s="23"/>
      <c r="AB8" s="23"/>
      <c r="AC8" s="23"/>
      <c r="AD8" s="23"/>
      <c r="AE8" s="23"/>
      <c r="AF8" s="23"/>
      <c r="AG8" s="12" t="s">
        <v>67</v>
      </c>
      <c r="AH8" s="12" t="s">
        <v>68</v>
      </c>
      <c r="AI8" s="12" t="s">
        <v>69</v>
      </c>
      <c r="AJ8" s="12" t="s">
        <v>70</v>
      </c>
      <c r="AK8" s="12" t="s">
        <v>71</v>
      </c>
      <c r="AL8" s="12" t="s">
        <v>85</v>
      </c>
      <c r="AM8" s="13" t="s">
        <v>72</v>
      </c>
      <c r="AN8" s="25"/>
      <c r="AO8" s="25"/>
      <c r="AP8" s="30"/>
      <c r="AQ8" s="30"/>
      <c r="AR8" s="25"/>
      <c r="AS8" s="25"/>
      <c r="AT8" s="25"/>
      <c r="AU8" s="25"/>
      <c r="AV8" s="23"/>
    </row>
    <row r="9" spans="1:50" x14ac:dyDescent="0.3">
      <c r="A9" s="11" t="s">
        <v>0</v>
      </c>
      <c r="B9" s="11" t="s">
        <v>1</v>
      </c>
      <c r="C9" s="10" t="s">
        <v>2</v>
      </c>
      <c r="D9" s="14" t="s">
        <v>3</v>
      </c>
      <c r="E9" s="14" t="s">
        <v>4</v>
      </c>
      <c r="F9" s="11" t="s">
        <v>87</v>
      </c>
      <c r="G9" s="11" t="s">
        <v>5</v>
      </c>
      <c r="H9" s="11" t="s">
        <v>6</v>
      </c>
      <c r="I9" s="11" t="s">
        <v>7</v>
      </c>
      <c r="J9" s="11" t="s">
        <v>8</v>
      </c>
      <c r="K9" s="11" t="s">
        <v>9</v>
      </c>
      <c r="L9" s="11" t="s">
        <v>10</v>
      </c>
      <c r="M9" s="11" t="s">
        <v>11</v>
      </c>
      <c r="N9" s="11" t="s">
        <v>12</v>
      </c>
      <c r="O9" s="11" t="s">
        <v>13</v>
      </c>
      <c r="P9" s="11" t="s">
        <v>14</v>
      </c>
      <c r="Q9" s="17" t="e">
        <f>R9+S9+T9+U9+V9+W9</f>
        <v>#VALUE!</v>
      </c>
      <c r="R9" s="15" t="s">
        <v>15</v>
      </c>
      <c r="S9" s="15" t="s">
        <v>16</v>
      </c>
      <c r="T9" s="15" t="s">
        <v>17</v>
      </c>
      <c r="U9" s="15" t="s">
        <v>18</v>
      </c>
      <c r="V9" s="15" t="s">
        <v>45</v>
      </c>
      <c r="W9" s="15" t="s">
        <v>19</v>
      </c>
      <c r="X9" s="11" t="s">
        <v>20</v>
      </c>
      <c r="Y9" s="11" t="s">
        <v>21</v>
      </c>
      <c r="Z9" s="11" t="s">
        <v>22</v>
      </c>
      <c r="AA9" s="11" t="s">
        <v>23</v>
      </c>
      <c r="AB9" s="11" t="s">
        <v>24</v>
      </c>
      <c r="AC9" s="11" t="s">
        <v>25</v>
      </c>
      <c r="AD9" s="11" t="s">
        <v>26</v>
      </c>
      <c r="AE9" s="11" t="s">
        <v>27</v>
      </c>
      <c r="AF9" s="11" t="s">
        <v>28</v>
      </c>
      <c r="AG9" s="18" t="e">
        <f>IF((AH9+AI9+AJ9+AK9+AL9+AM9)&gt;0,AH9+AI9+AJ9+AK9+AL9+AM9,)</f>
        <v>#VALUE!</v>
      </c>
      <c r="AH9" s="15" t="s">
        <v>29</v>
      </c>
      <c r="AI9" s="15" t="s">
        <v>30</v>
      </c>
      <c r="AJ9" s="15" t="s">
        <v>31</v>
      </c>
      <c r="AK9" s="15" t="s">
        <v>32</v>
      </c>
      <c r="AL9" s="15" t="s">
        <v>46</v>
      </c>
      <c r="AM9" s="15" t="s">
        <v>33</v>
      </c>
      <c r="AN9" s="11" t="s">
        <v>34</v>
      </c>
      <c r="AO9" s="11" t="s">
        <v>35</v>
      </c>
      <c r="AP9" s="16" t="s">
        <v>41</v>
      </c>
      <c r="AQ9" s="16" t="s">
        <v>42</v>
      </c>
      <c r="AR9" s="16" t="s">
        <v>43</v>
      </c>
      <c r="AS9" s="11" t="s">
        <v>36</v>
      </c>
      <c r="AT9" s="11" t="s">
        <v>37</v>
      </c>
      <c r="AU9" s="11" t="s">
        <v>38</v>
      </c>
      <c r="AV9" s="11" t="s">
        <v>39</v>
      </c>
      <c r="AW9" s="19" t="s">
        <v>40</v>
      </c>
      <c r="AX9" s="8"/>
    </row>
  </sheetData>
  <mergeCells count="40">
    <mergeCell ref="Z7:Z8"/>
    <mergeCell ref="AA7:AA8"/>
    <mergeCell ref="AB7:AB8"/>
    <mergeCell ref="AC7:AC8"/>
    <mergeCell ref="AN7:AN8"/>
    <mergeCell ref="AP6:AT6"/>
    <mergeCell ref="AU6:AU8"/>
    <mergeCell ref="AV6:AV8"/>
    <mergeCell ref="AD7:AD8"/>
    <mergeCell ref="AE7:AE8"/>
    <mergeCell ref="AF7:AF8"/>
    <mergeCell ref="AG7:AK7"/>
    <mergeCell ref="AO7:AO8"/>
    <mergeCell ref="AR7:AR8"/>
    <mergeCell ref="AS7:AS8"/>
    <mergeCell ref="AT7:AT8"/>
    <mergeCell ref="AP7:AP8"/>
    <mergeCell ref="AQ7:AQ8"/>
    <mergeCell ref="G6:G8"/>
    <mergeCell ref="H6:W6"/>
    <mergeCell ref="X6:AM6"/>
    <mergeCell ref="AN6:AO6"/>
    <mergeCell ref="H7:H8"/>
    <mergeCell ref="I7:I8"/>
    <mergeCell ref="J7:J8"/>
    <mergeCell ref="K7:K8"/>
    <mergeCell ref="L7:L8"/>
    <mergeCell ref="M7:M8"/>
    <mergeCell ref="N7:N8"/>
    <mergeCell ref="O7:O8"/>
    <mergeCell ref="P7:P8"/>
    <mergeCell ref="Q7:U7"/>
    <mergeCell ref="X7:X8"/>
    <mergeCell ref="Y7:Y8"/>
    <mergeCell ref="F6:F8"/>
    <mergeCell ref="A6:A8"/>
    <mergeCell ref="B6:B8"/>
    <mergeCell ref="C6:C8"/>
    <mergeCell ref="D6:D8"/>
    <mergeCell ref="E6:E8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Gast_Konto</cp:lastModifiedBy>
  <cp:revision>4</cp:revision>
  <cp:lastPrinted>2016-07-13T06:09:28Z</cp:lastPrinted>
  <dcterms:created xsi:type="dcterms:W3CDTF">2016-06-28T14:27:29Z</dcterms:created>
  <dcterms:modified xsi:type="dcterms:W3CDTF">2019-01-29T15:18:21Z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