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97E9B452-C39C-4351-833A-7F84F8CE8CCE}" xr6:coauthVersionLast="46" xr6:coauthVersionMax="46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eingabeLastenausgleich">Data!$I$12</definedName>
    <definedName name="kostenFuerSelbstbehalt">Data!$L$12</definedName>
    <definedName name="selbstbehaltGemeinde">Data!$H$12</definedName>
    <definedName name="totalBelegung">Data!$E$12</definedName>
    <definedName name="totalBelegungOhneSelbstbehalt">Data!$J$12</definedName>
    <definedName name="totalGutscheine">Data!$F$12</definedName>
    <definedName name="totalGutscheineOhneSelbstbehalt">Data!$K$12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6" l="1"/>
  <c r="K13" i="6"/>
  <c r="J13" i="6"/>
  <c r="I13" i="6"/>
  <c r="H13" i="6"/>
  <c r="F13" i="6"/>
  <c r="E13" i="6"/>
</calcChain>
</file>

<file path=xl/sharedStrings.xml><?xml version="1.0" encoding="utf-8"?>
<sst xmlns="http://schemas.openxmlformats.org/spreadsheetml/2006/main" count="51" uniqueCount="49">
  <si>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</si>
  <si>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</si>
  <si>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</si>
  <si>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</si>
  <si>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</si>
  <si>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</si>
  <si>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</si>
  <si>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</si>
  <si>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</si>
  <si>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</si>
  <si>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</si>
  <si>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</si>
  <si>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</si>
  <si>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</si>
  <si>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</si>
  <si>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</si>
  <si>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</si>
  <si>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</si>
  <si>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</si>
  <si>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</si>
  <si>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</si>
  <si>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</si>
  <si>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</si>
  <si>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{kostenProHundertProzentPlatz}</t>
  </si>
  <si>
    <t>{selbstbehaltGemeinde}</t>
  </si>
  <si>
    <t>{eingabeLastenausgleich}</t>
  </si>
  <si>
    <t>{totalBelegungOhneSelbstbehalt}</t>
  </si>
  <si>
    <t>{totalGutscheineOhneSelbstbehalt}</t>
  </si>
  <si>
    <t>{kostenFuerSelbstbehalt}</t>
  </si>
  <si>
    <t>{bgMitSelbstbehaltTitel}</t>
  </si>
  <si>
    <t>{bgOhneSelbstbehaltTitel}</t>
  </si>
  <si>
    <t>{erlaeuterungZ1}</t>
  </si>
  <si>
    <t>{erlaeuterungZ2}</t>
  </si>
  <si>
    <t>{erlaeuterungZ3}</t>
  </si>
  <si>
    <t>{erlaeuterungZ4}</t>
  </si>
  <si>
    <t>{erlaeuterungZ11_1}</t>
  </si>
  <si>
    <t>{erlaeuterungZ5_1}</t>
  </si>
  <si>
    <t>{erlaeuterungZ6_1}</t>
  </si>
  <si>
    <t>{erlaeuterungZ7_1}</t>
  </si>
  <si>
    <t>{erlaeuterungZ8_1}</t>
  </si>
  <si>
    <t>{erlaeuterungZ9_1}</t>
  </si>
  <si>
    <t>{erlaeuterungZ5_2}</t>
  </si>
  <si>
    <t>{erlaeuterungZ6_2}</t>
  </si>
  <si>
    <t>{erlaeuterungZ7_2}</t>
  </si>
  <si>
    <t>{erlaeuterungZ8_2}</t>
  </si>
  <si>
    <t>{erlaeuterungZ9_2}</t>
  </si>
  <si>
    <t>{erlaeuterungZ11_2}</t>
  </si>
  <si>
    <t>{erlaeuterungZ1_1}</t>
  </si>
  <si>
    <t>{erlaeuterungZ1_2}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</si>
</sst>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8"/>
  <sheetViews>
    <sheetView tabSelected="1" zoomScaleNormal="100" workbookViewId="0">
      <selection activeCell="A21" sqref="A21"/>
    </sheetView>
  </sheetViews>
  <sheetFormatPr baseColWidth="10" defaultColWidth="9.140625" defaultRowHeight="15" x14ac:dyDescent="0.25"/>
  <cols>
    <col min="1" max="1" width="40" customWidth="1"/>
    <col min="2" max="2" width="35.42578125" bestFit="1" customWidth="1"/>
    <col min="3" max="3" width="18" style="1" bestFit="1" customWidth="1"/>
    <col min="4" max="4" width="14.7109375" bestFit="1" customWidth="1"/>
    <col min="5" max="5" width="19" bestFit="1" customWidth="1"/>
    <col min="6" max="6" width="20.7109375" bestFit="1" customWidth="1"/>
    <col min="7" max="7" width="30.28515625" bestFit="1" customWidth="1"/>
    <col min="8" max="8" width="27.140625" bestFit="1" customWidth="1"/>
    <col min="9" max="9" width="28" bestFit="1" customWidth="1"/>
    <col min="10" max="10" width="31.28515625" bestFit="1" customWidth="1"/>
    <col min="11" max="11" width="33.140625" bestFit="1" customWidth="1"/>
    <col min="12" max="12" width="28" bestFit="1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13" ht="21" x14ac:dyDescent="0.35">
      <c r="A1" s="8" t="s">
        <v>4</v>
      </c>
    </row>
    <row r="2" spans="1:13" ht="10.5" customHeight="1" x14ac:dyDescent="0.35">
      <c r="A2" s="8"/>
    </row>
    <row r="3" spans="1:13" x14ac:dyDescent="0.25">
      <c r="A3" t="s">
        <v>31</v>
      </c>
    </row>
    <row r="4" spans="1:13" x14ac:dyDescent="0.25">
      <c r="A4" t="s">
        <v>32</v>
      </c>
    </row>
    <row r="5" spans="1:13" x14ac:dyDescent="0.25">
      <c r="A5" t="s">
        <v>33</v>
      </c>
    </row>
    <row r="7" spans="1:13" x14ac:dyDescent="0.25">
      <c r="A7" s="7" t="s">
        <v>1</v>
      </c>
    </row>
    <row r="8" spans="1:13" x14ac:dyDescent="0.25">
      <c r="A8" t="s">
        <v>5</v>
      </c>
      <c r="B8" s="3" t="s">
        <v>6</v>
      </c>
    </row>
    <row r="9" spans="1:13" x14ac:dyDescent="0.25">
      <c r="A9" t="s">
        <v>7</v>
      </c>
      <c r="B9" s="3" t="s">
        <v>8</v>
      </c>
    </row>
    <row r="10" spans="1:13" x14ac:dyDescent="0.25">
      <c r="E10" s="17" t="s">
        <v>29</v>
      </c>
      <c r="F10" s="17"/>
      <c r="G10" s="17"/>
      <c r="H10" s="17"/>
      <c r="I10" s="17"/>
      <c r="J10" s="17" t="s">
        <v>30</v>
      </c>
      <c r="K10" s="17"/>
      <c r="L10" s="17"/>
    </row>
    <row r="11" spans="1:13" x14ac:dyDescent="0.25">
      <c r="A11" s="5" t="s">
        <v>2</v>
      </c>
      <c r="B11" s="5" t="s">
        <v>9</v>
      </c>
      <c r="C11" s="6" t="s">
        <v>5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11</v>
      </c>
      <c r="K11" s="5" t="s">
        <v>16</v>
      </c>
      <c r="L11" s="5" t="s">
        <v>17</v>
      </c>
    </row>
    <row r="12" spans="1:13" x14ac:dyDescent="0.25">
      <c r="A12" s="2" t="s">
        <v>3</v>
      </c>
      <c r="B12" s="2" t="s">
        <v>18</v>
      </c>
      <c r="C12" s="4" t="s">
        <v>19</v>
      </c>
      <c r="D12" s="2" t="s">
        <v>20</v>
      </c>
      <c r="E12" s="11" t="s">
        <v>21</v>
      </c>
      <c r="F12" s="9" t="s">
        <v>22</v>
      </c>
      <c r="G12" s="9" t="s">
        <v>23</v>
      </c>
      <c r="H12" s="9" t="s">
        <v>24</v>
      </c>
      <c r="I12" s="9" t="s">
        <v>25</v>
      </c>
      <c r="J12" s="10" t="s">
        <v>26</v>
      </c>
      <c r="K12" s="9" t="s">
        <v>27</v>
      </c>
      <c r="L12" s="9" t="s">
        <v>28</v>
      </c>
      <c r="M12" t="s">
        <v>0</v>
      </c>
    </row>
    <row r="13" spans="1:13" x14ac:dyDescent="0.25">
      <c r="A13" s="5"/>
      <c r="B13" s="5"/>
      <c r="C13" s="6"/>
      <c r="D13" s="5"/>
      <c r="E13" s="12">
        <f>SUM(totalBelegung)</f>
        <v>0</v>
      </c>
      <c r="F13" s="13">
        <f>SUM(totalGutscheine)</f>
        <v>0</v>
      </c>
      <c r="G13" s="5"/>
      <c r="H13" s="13">
        <f>SUM(selbstbehaltGemeinde)</f>
        <v>0</v>
      </c>
      <c r="I13" s="13">
        <f>SUM(eingabeLastenausgleich)</f>
        <v>0</v>
      </c>
      <c r="J13" s="12">
        <f>SUM(totalBelegungOhneSelbstbehalt)</f>
        <v>0</v>
      </c>
      <c r="K13" s="13">
        <f>SUM(totalGutscheineOhneSelbstbehalt)</f>
        <v>0</v>
      </c>
      <c r="L13" s="13">
        <f>SUM(kostenFuerSelbstbehalt)</f>
        <v>0</v>
      </c>
    </row>
    <row r="15" spans="1:13" x14ac:dyDescent="0.25">
      <c r="A15" t="s">
        <v>34</v>
      </c>
    </row>
    <row r="16" spans="1:13" x14ac:dyDescent="0.25">
      <c r="A16" s="15" t="s">
        <v>36</v>
      </c>
      <c r="B16" s="16" t="s">
        <v>41</v>
      </c>
      <c r="C16" s="16"/>
      <c r="D16" s="16"/>
      <c r="E16" s="16"/>
      <c r="F16" s="16"/>
      <c r="G16" s="16"/>
      <c r="H16" s="16"/>
      <c r="I16" s="16"/>
      <c r="J16" s="16"/>
    </row>
    <row r="17" spans="1:12" x14ac:dyDescent="0.25">
      <c r="A17" s="15" t="s">
        <v>37</v>
      </c>
      <c r="B17" s="16" t="s">
        <v>42</v>
      </c>
      <c r="C17" s="16"/>
      <c r="D17" s="16"/>
      <c r="E17" s="16"/>
      <c r="F17" s="16"/>
      <c r="G17" s="16"/>
      <c r="H17" s="16"/>
      <c r="I17" s="16"/>
      <c r="J17" s="16"/>
    </row>
    <row r="18" spans="1:12" x14ac:dyDescent="0.25">
      <c r="A18" s="15" t="s">
        <v>38</v>
      </c>
      <c r="B18" s="16" t="s">
        <v>43</v>
      </c>
      <c r="C18" s="16"/>
      <c r="D18" s="16"/>
      <c r="E18" s="16"/>
      <c r="F18" s="16"/>
      <c r="G18" s="16"/>
      <c r="H18" s="16"/>
      <c r="I18" s="16"/>
      <c r="J18" s="16"/>
    </row>
    <row r="19" spans="1:12" x14ac:dyDescent="0.25">
      <c r="A19" s="15" t="s">
        <v>39</v>
      </c>
      <c r="B19" s="16" t="s">
        <v>44</v>
      </c>
      <c r="C19" s="16"/>
      <c r="D19" s="16"/>
      <c r="E19" s="16"/>
      <c r="F19" s="16"/>
      <c r="G19" s="16"/>
      <c r="H19" s="16"/>
      <c r="I19" s="16"/>
      <c r="J19" s="16"/>
    </row>
    <row r="20" spans="1:12" x14ac:dyDescent="0.25">
      <c r="A20" s="15" t="s">
        <v>40</v>
      </c>
      <c r="B20" s="16" t="s">
        <v>45</v>
      </c>
      <c r="C20" s="16"/>
      <c r="D20" s="16"/>
      <c r="E20" s="16"/>
      <c r="F20" s="16"/>
      <c r="G20" s="16"/>
      <c r="H20" s="16"/>
      <c r="I20" s="16"/>
      <c r="J20" s="16"/>
    </row>
    <row r="21" spans="1:12" x14ac:dyDescent="0.25">
      <c r="A21" s="15" t="s">
        <v>47</v>
      </c>
      <c r="B21" s="16" t="s">
        <v>48</v>
      </c>
      <c r="C21" s="16"/>
      <c r="D21" s="16"/>
      <c r="E21" s="16"/>
      <c r="F21" s="16"/>
      <c r="G21" s="16"/>
      <c r="H21" s="16"/>
      <c r="I21" s="16"/>
      <c r="J21" s="16"/>
    </row>
    <row r="22" spans="1:12" x14ac:dyDescent="0.25">
      <c r="A22" s="15" t="s">
        <v>35</v>
      </c>
      <c r="B22" s="16" t="s">
        <v>46</v>
      </c>
      <c r="C22" s="16"/>
      <c r="D22" s="16"/>
      <c r="E22" s="16"/>
      <c r="F22" s="16"/>
      <c r="G22" s="16"/>
      <c r="H22" s="16"/>
      <c r="I22" s="16"/>
      <c r="J22" s="16"/>
    </row>
    <row r="28" spans="1:12" x14ac:dyDescent="0.25">
      <c r="D28" s="14"/>
      <c r="E28" s="14"/>
      <c r="F28" s="14"/>
      <c r="G28" s="14"/>
      <c r="H28" s="14"/>
      <c r="I28" s="14"/>
      <c r="J28" s="14"/>
      <c r="K28" s="14"/>
      <c r="L28" s="14"/>
    </row>
  </sheetData>
  <mergeCells count="9">
    <mergeCell ref="B19:J19"/>
    <mergeCell ref="B20:J20"/>
    <mergeCell ref="B21:J21"/>
    <mergeCell ref="B22:J22"/>
    <mergeCell ref="E10:I10"/>
    <mergeCell ref="J10:L10"/>
    <mergeCell ref="B16:J16"/>
    <mergeCell ref="B17:J17"/>
    <mergeCell ref="B18:J1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Data</vt:lpstr>
      <vt:lpstr>eingabeLastenausgleich</vt:lpstr>
      <vt:lpstr>kostenFuerSelbstbehalt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2021-01-26T08:17:37Z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