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G$\hefr\"/>
    </mc:Choice>
  </mc:AlternateContent>
  <xr:revisionPtr revIDLastSave="0" documentId="13_ncr:1_{AD09EE2D-0E2C-49B3-B2E5-B90A077DEF69}" xr6:coauthVersionLast="36" xr6:coauthVersionMax="36" xr10:uidLastSave="{00000000-0000-0000-0000-000000000000}"/>
  <bookViews>
    <workbookView xWindow="975" yWindow="360" windowWidth="16380" windowHeight="8190" tabRatio="606" xr2:uid="{00000000-000D-0000-FFFF-FFFF00000000}"/>
  </bookViews>
  <sheets>
    <sheet name="Data" sheetId="6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E9" i="6" l="1"/>
  <c r="P9" i="6" l="1"/>
</calcChain>
</file>

<file path=xl/sharedStrings.xml><?xml version="1.0" encoding="utf-8"?>
<sst xmlns="http://schemas.openxmlformats.org/spreadsheetml/2006/main" count="101" uniqueCount="85">
  <si>
    <t>Parameter</t>
  </si>
  <si>
    <t>Institution</t>
  </si>
  <si>
    <t>Angebot</t>
  </si>
  <si>
    <t>Periode</t>
  </si>
  <si>
    <t>Total</t>
  </si>
  <si>
    <t>Eingangsdatum</t>
  </si>
  <si>
    <t>Verfügungsdatum</t>
  </si>
  <si>
    <t>Gesuchsteller 1</t>
  </si>
  <si>
    <t>Gesuchsteller 2</t>
  </si>
  <si>
    <t>Name</t>
  </si>
  <si>
    <t>Vorname</t>
  </si>
  <si>
    <t>Fall-ID</t>
  </si>
  <si>
    <t>Familie</t>
  </si>
  <si>
    <t>Einkommen</t>
  </si>
  <si>
    <t>Geprüft durch Steuerverwaltung</t>
  </si>
  <si>
    <t>Veranlagt</t>
  </si>
  <si>
    <t>Strasse</t>
  </si>
  <si>
    <t>Nr</t>
  </si>
  <si>
    <t>Zusatz</t>
  </si>
  <si>
    <t>Plz</t>
  </si>
  <si>
    <t>Ort</t>
  </si>
  <si>
    <t>EWK-ID</t>
  </si>
  <si>
    <t>Diplomat</t>
  </si>
  <si>
    <t>Erwerbspensum</t>
  </si>
  <si>
    <t>Situation</t>
  </si>
  <si>
    <t>Grösse</t>
  </si>
  <si>
    <t>Massgebendes Einkommen</t>
  </si>
  <si>
    <t>Einkommensverschlechterung</t>
  </si>
  <si>
    <t>Angestellt</t>
  </si>
  <si>
    <t>Ausbildung</t>
  </si>
  <si>
    <t>Selbständig</t>
  </si>
  <si>
    <t>RAV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</si>
  <si>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</si>
  <si>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</si>
  <si>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</si>
  <si>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</si>
  <si>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</si>
  <si>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</si>
  <si>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</si>
  <si>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</si>
  <si>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</si>
  <si>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</si>
  <si>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</si>
  <si>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</si>
  <si>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</si>
  <si>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{gs1EwkId}</t>
  </si>
  <si>
    <t>{gs1Diplomatenstatus}</t>
  </si>
  <si>
    <t>{gs1EwpAngestellt}</t>
  </si>
  <si>
    <t>{gs1EwpAusbildung}</t>
  </si>
  <si>
    <t>{gs1EwpSelbstaendig}</t>
  </si>
  <si>
    <t>{gs1EwpRav}</t>
  </si>
  <si>
    <t>{gs1EwpGesundhtl}</t>
  </si>
  <si>
    <t>Gesundheitliche Einschränkung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</si>
  <si>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</si>
  <si>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</si>
  <si>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</si>
  <si>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</si>
  <si>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</si>
  <si>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</si>
  <si>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</si>
  <si>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{gs2EwkId}</t>
  </si>
  <si>
    <t>{gs2Diplomatenstatus}</t>
  </si>
  <si>
    <t>{gs2EwpAngestellt}</t>
  </si>
  <si>
    <t>{gs2EwpAusbildung}</t>
  </si>
  <si>
    <t>{gs2EwpSelbstaendig}</t>
  </si>
  <si>
    <t>{gs2EwpRav}</t>
  </si>
  <si>
    <t>{gs2EwpGesundhtl}</t>
  </si>
  <si>
    <t>{familiensituation}</t>
  </si>
  <si>
    <t>Anzahl GS</t>
  </si>
  <si>
    <t>{kardinalitaet}</t>
  </si>
  <si>
    <t>{familiengroesse}</t>
  </si>
  <si>
    <t>{einkommensjahr}</t>
  </si>
  <si>
    <t>Einkommensjahr</t>
  </si>
  <si>
    <t>{ekvVorhanden}</t>
  </si>
  <si>
    <t>{stvGeprueft}</t>
  </si>
  <si>
    <t>{veranlagt}</t>
  </si>
  <si>
    <t>{repeatRow}</t>
  </si>
  <si>
    <t>Anrechenbares Einkommen vor Familienabzug</t>
  </si>
  <si>
    <t>{massgEinkVorFamilienabzug}</t>
  </si>
  <si>
    <t>Familienabzug</t>
  </si>
  <si>
    <t>{familienabzug}</t>
  </si>
  <si>
    <t>{massgEink}</t>
  </si>
  <si>
    <t>Stichtag</t>
  </si>
  <si>
    <t>{stichtag}</t>
  </si>
  <si>
    <t>Gesuchsteller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</si>
</sst>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0" borderId="0" xfId="0" applyAlignment="1">
      <alignment vertical="top"/>
    </xf>
    <xf numFmtId="0" fontId="0" fillId="0" borderId="0" xfId="0" applyBorder="1"/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7" xfId="0" applyFont="1" applyFill="1" applyBorder="1" applyAlignment="1">
      <alignment horizontal="center" vertical="top"/>
    </xf>
    <xf numFmtId="164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9" fontId="0" fillId="0" borderId="7" xfId="0" applyNumberFormat="1" applyFont="1" applyFill="1" applyBorder="1"/>
    <xf numFmtId="9" fontId="0" fillId="0" borderId="7" xfId="0" applyNumberFormat="1" applyFill="1" applyBorder="1"/>
    <xf numFmtId="0" fontId="0" fillId="0" borderId="3" xfId="0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"/>
  <sheetViews>
    <sheetView tabSelected="1" topLeftCell="L1" zoomScaleNormal="100" workbookViewId="0">
      <selection activeCell="AJ1" sqref="AJ1:AJ1048576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7" max="15" width="8.7109375"/>
    <col min="16" max="20" width="10.7109375"/>
    <col min="21" max="21" width="24.140625"/>
    <col min="22" max="30" width="8.7109375"/>
    <col min="31" max="35" width="10.7109375"/>
    <col min="36" max="36" width="24.140625"/>
    <col min="37" max="37" width="9.140625" customWidth="1"/>
    <col min="39" max="39" width="6.5703125"/>
    <col min="40" max="40" width="18.140625"/>
    <col min="42" max="42" width="23.28515625"/>
    <col min="43" max="43" width="9.28515625"/>
    <col min="44" max="44" width="25.42578125"/>
    <col min="45" max="45" width="27.5703125"/>
    <col min="46" max="46" width="10.5703125"/>
    <col min="47" max="47" width="21.140625" customWidth="1"/>
    <col min="48" max="1001" width="10.5703125"/>
  </cols>
  <sheetData>
    <row r="1" spans="1:48" ht="21" x14ac:dyDescent="0.35">
      <c r="A1" s="2" t="s">
        <v>84</v>
      </c>
      <c r="B1" s="2"/>
      <c r="C1" s="3"/>
      <c r="D1" s="2"/>
      <c r="E1" s="2"/>
      <c r="F1" s="2"/>
    </row>
    <row r="2" spans="1:48" x14ac:dyDescent="0.25">
      <c r="C2"/>
    </row>
    <row r="3" spans="1:48" x14ac:dyDescent="0.25">
      <c r="A3" s="4" t="s">
        <v>0</v>
      </c>
      <c r="B3" s="4"/>
      <c r="C3" s="5"/>
      <c r="D3" s="4"/>
      <c r="E3" s="4"/>
      <c r="F3" s="4"/>
    </row>
    <row r="4" spans="1:48" x14ac:dyDescent="0.25">
      <c r="A4" t="s">
        <v>82</v>
      </c>
      <c r="B4" s="6" t="s">
        <v>83</v>
      </c>
      <c r="C4"/>
    </row>
    <row r="6" spans="1:48" s="7" customFormat="1" x14ac:dyDescent="0.25">
      <c r="A6" s="29" t="s">
        <v>1</v>
      </c>
      <c r="B6" s="29" t="s">
        <v>2</v>
      </c>
      <c r="C6" s="32" t="s">
        <v>3</v>
      </c>
      <c r="D6" s="29" t="s">
        <v>5</v>
      </c>
      <c r="E6" s="29" t="s">
        <v>6</v>
      </c>
      <c r="F6" s="29" t="s">
        <v>11</v>
      </c>
      <c r="G6" s="21" t="s">
        <v>7</v>
      </c>
      <c r="H6" s="21"/>
      <c r="I6" s="21"/>
      <c r="J6" s="21"/>
      <c r="K6" s="21"/>
      <c r="L6" s="21"/>
      <c r="M6" s="21"/>
      <c r="N6" s="21"/>
      <c r="O6" s="21"/>
      <c r="P6" s="30"/>
      <c r="Q6" s="30"/>
      <c r="R6" s="30"/>
      <c r="S6" s="30"/>
      <c r="T6" s="30"/>
      <c r="U6" s="30"/>
      <c r="V6" s="21" t="s">
        <v>8</v>
      </c>
      <c r="W6" s="21"/>
      <c r="X6" s="21"/>
      <c r="Y6" s="21"/>
      <c r="Z6" s="21"/>
      <c r="AA6" s="21"/>
      <c r="AB6" s="21"/>
      <c r="AC6" s="21"/>
      <c r="AD6" s="21"/>
      <c r="AE6" s="30"/>
      <c r="AF6" s="30"/>
      <c r="AG6" s="30"/>
      <c r="AH6" s="30"/>
      <c r="AI6" s="30"/>
      <c r="AJ6" s="30"/>
      <c r="AK6" s="23" t="s">
        <v>12</v>
      </c>
      <c r="AL6" s="23"/>
      <c r="AM6" s="23"/>
      <c r="AN6" s="23" t="s">
        <v>13</v>
      </c>
      <c r="AO6" s="23"/>
      <c r="AP6" s="23"/>
      <c r="AQ6" s="23"/>
      <c r="AR6" s="23"/>
      <c r="AS6" s="23" t="s">
        <v>14</v>
      </c>
      <c r="AT6" s="21" t="s">
        <v>15</v>
      </c>
    </row>
    <row r="7" spans="1:48" x14ac:dyDescent="0.25">
      <c r="A7" s="29"/>
      <c r="B7" s="29"/>
      <c r="C7" s="32"/>
      <c r="D7" s="29"/>
      <c r="E7" s="29"/>
      <c r="F7" s="29"/>
      <c r="G7" s="21" t="s">
        <v>9</v>
      </c>
      <c r="H7" s="21" t="s">
        <v>10</v>
      </c>
      <c r="I7" s="21" t="s">
        <v>16</v>
      </c>
      <c r="J7" s="21" t="s">
        <v>17</v>
      </c>
      <c r="K7" s="21" t="s">
        <v>18</v>
      </c>
      <c r="L7" s="21" t="s">
        <v>19</v>
      </c>
      <c r="M7" s="21" t="s">
        <v>20</v>
      </c>
      <c r="N7" s="21" t="s">
        <v>21</v>
      </c>
      <c r="O7" s="24" t="s">
        <v>22</v>
      </c>
      <c r="P7" s="24" t="s">
        <v>23</v>
      </c>
      <c r="Q7" s="25"/>
      <c r="R7" s="25"/>
      <c r="S7" s="25"/>
      <c r="T7" s="25"/>
      <c r="U7" s="9"/>
      <c r="V7" s="31" t="s">
        <v>9</v>
      </c>
      <c r="W7" s="21" t="s">
        <v>10</v>
      </c>
      <c r="X7" s="21" t="s">
        <v>16</v>
      </c>
      <c r="Y7" s="21" t="s">
        <v>17</v>
      </c>
      <c r="Z7" s="21" t="s">
        <v>18</v>
      </c>
      <c r="AA7" s="21" t="s">
        <v>19</v>
      </c>
      <c r="AB7" s="21" t="s">
        <v>20</v>
      </c>
      <c r="AC7" s="21" t="s">
        <v>21</v>
      </c>
      <c r="AD7" s="24" t="s">
        <v>22</v>
      </c>
      <c r="AE7" s="24" t="s">
        <v>23</v>
      </c>
      <c r="AF7" s="25"/>
      <c r="AG7" s="25"/>
      <c r="AH7" s="25"/>
      <c r="AI7" s="25"/>
      <c r="AJ7" s="9"/>
      <c r="AK7" s="22" t="s">
        <v>24</v>
      </c>
      <c r="AL7" s="27" t="s">
        <v>68</v>
      </c>
      <c r="AM7" s="23" t="s">
        <v>25</v>
      </c>
      <c r="AN7" s="27" t="s">
        <v>77</v>
      </c>
      <c r="AO7" s="27" t="s">
        <v>79</v>
      </c>
      <c r="AP7" s="23" t="s">
        <v>26</v>
      </c>
      <c r="AQ7" s="26" t="s">
        <v>72</v>
      </c>
      <c r="AR7" s="23" t="s">
        <v>27</v>
      </c>
      <c r="AS7" s="23"/>
      <c r="AT7" s="21"/>
    </row>
    <row r="8" spans="1:48" x14ac:dyDescent="0.25">
      <c r="A8" s="29"/>
      <c r="B8" s="29"/>
      <c r="C8" s="32"/>
      <c r="D8" s="29"/>
      <c r="E8" s="29"/>
      <c r="F8" s="29"/>
      <c r="G8" s="21"/>
      <c r="H8" s="21"/>
      <c r="I8" s="21"/>
      <c r="J8" s="21"/>
      <c r="K8" s="21"/>
      <c r="L8" s="21"/>
      <c r="M8" s="21"/>
      <c r="N8" s="21"/>
      <c r="O8" s="21"/>
      <c r="P8" s="12" t="s">
        <v>4</v>
      </c>
      <c r="Q8" s="12" t="s">
        <v>28</v>
      </c>
      <c r="R8" s="12" t="s">
        <v>29</v>
      </c>
      <c r="S8" s="12" t="s">
        <v>30</v>
      </c>
      <c r="T8" s="12" t="s">
        <v>31</v>
      </c>
      <c r="U8" s="13" t="s">
        <v>52</v>
      </c>
      <c r="V8" s="21"/>
      <c r="W8" s="21"/>
      <c r="X8" s="21"/>
      <c r="Y8" s="21"/>
      <c r="Z8" s="21"/>
      <c r="AA8" s="21"/>
      <c r="AB8" s="21"/>
      <c r="AC8" s="21"/>
      <c r="AD8" s="21"/>
      <c r="AE8" s="12" t="s">
        <v>4</v>
      </c>
      <c r="AF8" s="12" t="s">
        <v>28</v>
      </c>
      <c r="AG8" s="12" t="s">
        <v>29</v>
      </c>
      <c r="AH8" s="12" t="s">
        <v>30</v>
      </c>
      <c r="AI8" s="12" t="s">
        <v>31</v>
      </c>
      <c r="AJ8" s="14" t="s">
        <v>52</v>
      </c>
      <c r="AK8" s="23"/>
      <c r="AL8" s="28"/>
      <c r="AM8" s="23"/>
      <c r="AN8" s="28"/>
      <c r="AO8" s="28"/>
      <c r="AP8" s="23"/>
      <c r="AQ8" s="23"/>
      <c r="AR8" s="23"/>
      <c r="AS8" s="23"/>
      <c r="AT8" s="21"/>
    </row>
    <row r="9" spans="1:48" x14ac:dyDescent="0.25">
      <c r="A9" s="11" t="s">
        <v>32</v>
      </c>
      <c r="B9" s="11" t="s">
        <v>33</v>
      </c>
      <c r="C9" s="10" t="s">
        <v>34</v>
      </c>
      <c r="D9" s="15" t="s">
        <v>35</v>
      </c>
      <c r="E9" s="15" t="s">
        <v>36</v>
      </c>
      <c r="F9" s="11" t="s">
        <v>37</v>
      </c>
      <c r="G9" s="11" t="s">
        <v>38</v>
      </c>
      <c r="H9" s="11" t="s">
        <v>39</v>
      </c>
      <c r="I9" s="11" t="s">
        <v>40</v>
      </c>
      <c r="J9" s="11" t="s">
        <v>41</v>
      </c>
      <c r="K9" s="11" t="s">
        <v>42</v>
      </c>
      <c r="L9" s="11" t="s">
        <v>43</v>
      </c>
      <c r="M9" s="11" t="s">
        <v>44</v>
      </c>
      <c r="N9" s="11" t="s">
        <v>45</v>
      </c>
      <c r="O9" s="11" t="s">
        <v>46</v>
      </c>
      <c r="P9" s="18" t="e">
        <f>Q9+R9+S9+T9+#REF!+U9</f>
        <v>#VALUE!</v>
      </c>
      <c r="Q9" s="16" t="s">
        <v>47</v>
      </c>
      <c r="R9" s="16" t="s">
        <v>48</v>
      </c>
      <c r="S9" s="16" t="s">
        <v>49</v>
      </c>
      <c r="T9" s="16" t="s">
        <v>50</v>
      </c>
      <c r="U9" s="16" t="s">
        <v>51</v>
      </c>
      <c r="V9" s="11" t="s">
        <v>53</v>
      </c>
      <c r="W9" s="11" t="s">
        <v>54</v>
      </c>
      <c r="X9" s="11" t="s">
        <v>55</v>
      </c>
      <c r="Y9" s="11" t="s">
        <v>56</v>
      </c>
      <c r="Z9" s="11" t="s">
        <v>57</v>
      </c>
      <c r="AA9" s="11" t="s">
        <v>58</v>
      </c>
      <c r="AB9" s="11" t="s">
        <v>59</v>
      </c>
      <c r="AC9" s="11" t="s">
        <v>60</v>
      </c>
      <c r="AD9" s="11" t="s">
        <v>61</v>
      </c>
      <c r="AE9" s="19" t="e">
        <f>IF((AF9+AG9+AH9+AI9+#REF!+AJ9)&gt;0,AF9+AG9+AH9+AI9+#REF!+AJ9,)</f>
        <v>#VALUE!</v>
      </c>
      <c r="AF9" s="16" t="s">
        <v>62</v>
      </c>
      <c r="AG9" s="16" t="s">
        <v>63</v>
      </c>
      <c r="AH9" s="16" t="s">
        <v>64</v>
      </c>
      <c r="AI9" s="16" t="s">
        <v>65</v>
      </c>
      <c r="AJ9" s="16" t="s">
        <v>66</v>
      </c>
      <c r="AK9" s="11" t="s">
        <v>67</v>
      </c>
      <c r="AL9" s="11" t="s">
        <v>69</v>
      </c>
      <c r="AM9" s="11" t="s">
        <v>70</v>
      </c>
      <c r="AN9" s="17" t="s">
        <v>78</v>
      </c>
      <c r="AO9" s="17" t="s">
        <v>80</v>
      </c>
      <c r="AP9" s="17" t="s">
        <v>81</v>
      </c>
      <c r="AQ9" s="11" t="s">
        <v>71</v>
      </c>
      <c r="AR9" s="11" t="s">
        <v>73</v>
      </c>
      <c r="AS9" s="11" t="s">
        <v>74</v>
      </c>
      <c r="AT9" s="11" t="s">
        <v>75</v>
      </c>
      <c r="AU9" s="20" t="s">
        <v>76</v>
      </c>
      <c r="AV9" s="8"/>
    </row>
  </sheetData>
  <mergeCells count="40">
    <mergeCell ref="A6:A8"/>
    <mergeCell ref="B6:B8"/>
    <mergeCell ref="C6:C8"/>
    <mergeCell ref="D6:D8"/>
    <mergeCell ref="E6:E8"/>
    <mergeCell ref="F6:F8"/>
    <mergeCell ref="G6:U6"/>
    <mergeCell ref="V6:AJ6"/>
    <mergeCell ref="AK6:AM6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T7"/>
    <mergeCell ref="V7:V8"/>
    <mergeCell ref="W7:W8"/>
    <mergeCell ref="AN6:AR6"/>
    <mergeCell ref="AS6:AS8"/>
    <mergeCell ref="AT6:AT8"/>
    <mergeCell ref="AB7:AB8"/>
    <mergeCell ref="AC7:AC8"/>
    <mergeCell ref="AD7:AD8"/>
    <mergeCell ref="AE7:AI7"/>
    <mergeCell ref="AM7:AM8"/>
    <mergeCell ref="AP7:AP8"/>
    <mergeCell ref="AQ7:AQ8"/>
    <mergeCell ref="AR7:AR8"/>
    <mergeCell ref="AL7:AL8"/>
    <mergeCell ref="AN7:AN8"/>
    <mergeCell ref="AO7:AO8"/>
    <mergeCell ref="X7:X8"/>
    <mergeCell ref="Y7:Y8"/>
    <mergeCell ref="Z7:Z8"/>
    <mergeCell ref="AA7:AA8"/>
    <mergeCell ref="AK7:AK8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Herger Franziska</cp:lastModifiedBy>
  <cp:revision>4</cp:revision>
  <cp:lastPrinted>2016-07-13T06:09:28Z</cp:lastPrinted>
  <dcterms:created xsi:type="dcterms:W3CDTF">2016-06-28T14:27:29Z</dcterms:created>
  <dcterms:modified xsi:type="dcterms:W3CDTF">2018-11-16T10:25:44Z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