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<sst xmlns="http://schemas.openxmlformats.org/spreadsheetml/2006/main" count="104" uniqueCount="77">
  <si>
    <t>Code by:</t>
  </si>
  <si>
    <r>
      <rPr>
        <rFont val="Nunito"/>
        <b/>
        <color theme="1"/>
      </rPr>
      <t xml:space="preserve">Group 2
     </t>
    </r>
    <r>
      <rPr>
        <rFont val="Nunito"/>
        <b val="0"/>
        <color theme="1"/>
      </rPr>
      <t xml:space="preserve">1. Dioscoro Bondoy
</t>
    </r>
    <r>
      <rPr>
        <rFont val="Nunito"/>
        <b/>
        <color theme="1"/>
      </rPr>
      <t xml:space="preserve">     </t>
    </r>
    <r>
      <rPr>
        <rFont val="Nunito"/>
        <b val="0"/>
        <color theme="1"/>
      </rPr>
      <t xml:space="preserve">2. Charles Ferdiemar Gan
</t>
    </r>
    <r>
      <rPr>
        <rFont val="Nunito"/>
        <b/>
        <color theme="1"/>
      </rPr>
      <t xml:space="preserve">     </t>
    </r>
    <r>
      <rPr>
        <rFont val="Nunito"/>
        <b val="0"/>
        <color theme="1"/>
      </rPr>
      <t>3.</t>
    </r>
    <r>
      <rPr>
        <rFont val="Nunito"/>
        <b/>
        <color theme="1"/>
      </rPr>
      <t xml:space="preserve"> </t>
    </r>
    <r>
      <rPr>
        <rFont val="Nunito"/>
        <b val="0"/>
        <color theme="1"/>
      </rPr>
      <t>Marc Darrel Guevarra</t>
    </r>
  </si>
  <si>
    <t>RESULT</t>
  </si>
  <si>
    <t>QA Tested by:</t>
  </si>
  <si>
    <r>
      <rPr>
        <rFont val="Nunito"/>
        <b/>
        <color theme="1"/>
      </rPr>
      <t xml:space="preserve">Group 8
     </t>
    </r>
    <r>
      <rPr>
        <rFont val="Nunito"/>
        <b val="0"/>
        <color theme="1"/>
      </rPr>
      <t>1. John Louie Alova
     2. Jelly Camba
     3. Roxanne Flores
     4. Michael Angel Lu
     5. Anthony Vicente Quitay</t>
    </r>
  </si>
  <si>
    <t>Client Name</t>
  </si>
  <si>
    <t>MotorPH</t>
  </si>
  <si>
    <t>Project Description</t>
  </si>
  <si>
    <t>MotorPH needs a payroll system to manage their products, employee details, and salary.</t>
  </si>
  <si>
    <t>Testing Scenarios</t>
  </si>
  <si>
    <t xml:space="preserve">1. Scenario 1: Check Login Functionality
2. Scenario 2: Check Employee Details Functionality
3. Scenario 3: Check Leave Request Functionality
4. Scenario 4: Check Employee Management Functionality 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</si>
  <si>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</si>
  <si>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</si>
  <si>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</si>
  <si>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</si>
  <si>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</si>
  <si>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</si>
  <si>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</si>
  <si>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</si>
  <si>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</si>
  <si>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</si>
  <si>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</si>
  <si>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t>Check Login Functionality</t>
  </si>
  <si>
    <t>Launch application</t>
  </si>
  <si>
    <t>Run via IDE</t>
  </si>
  <si>
    <t>1.  User launches application via IDE.</t>
  </si>
  <si>
    <t>User views the login page.</t>
  </si>
  <si>
    <t>Pass</t>
  </si>
  <si>
    <t>Login with valid credentials</t>
  </si>
  <si>
    <t>UN: marc
PW: qwery123</t>
  </si>
  <si>
    <r>
      <rPr>
        <rFont val="Nunito"/>
        <color theme="1"/>
      </rPr>
      <t xml:space="preserve">1. User clicks the username textfield and types the username.
2. User clicks the password textfield and types the password.
3. User clicks the </t>
    </r>
    <r>
      <rPr>
        <rFont val="Nunito"/>
        <b/>
        <color theme="1"/>
      </rPr>
      <t xml:space="preserve">Login </t>
    </r>
    <r>
      <rPr>
        <rFont val="Nunito"/>
        <color theme="1"/>
      </rPr>
      <t>button.</t>
    </r>
  </si>
  <si>
    <t>User is redirected to the payroll system.</t>
  </si>
  <si>
    <t>Login with invalid credentials</t>
  </si>
  <si>
    <t>UN: Employee
PW: employee</t>
  </si>
  <si>
    <r>
      <rPr>
        <rFont val="Nunito"/>
        <color theme="1"/>
      </rPr>
      <t xml:space="preserve">1. User clicks the username textfield and types the username.
2. User clicks the password textfield and types the password.
3. User clicks the </t>
    </r>
    <r>
      <rPr>
        <rFont val="Nunito"/>
        <b/>
        <color theme="1"/>
      </rPr>
      <t>Login</t>
    </r>
    <r>
      <rPr>
        <rFont val="Nunito"/>
        <color theme="1"/>
      </rPr>
      <t xml:space="preserve"> button.</t>
    </r>
  </si>
  <si>
    <t>User sees error message that they entered an incorrect username and password.</t>
  </si>
  <si>
    <t>Check Employee Details Functionality</t>
  </si>
  <si>
    <t>Check employee 10001's details</t>
  </si>
  <si>
    <t>Employee ID: 10001</t>
  </si>
  <si>
    <r>
      <rPr>
        <rFont val="Nunito"/>
        <color theme="1"/>
      </rPr>
      <t xml:space="preserve">1. User logs in as employee 10001.
2. User enters employee ID "10001".
3. User clicks the </t>
    </r>
    <r>
      <rPr>
        <rFont val="Nunito"/>
        <b/>
        <color theme="1"/>
      </rPr>
      <t xml:space="preserve">Search </t>
    </r>
    <r>
      <rPr>
        <rFont val="Nunito"/>
        <color theme="1"/>
      </rPr>
      <t>button.</t>
    </r>
  </si>
  <si>
    <t>User sees employee 10001's information.</t>
  </si>
  <si>
    <t>Employee 10001 checks their payroll info</t>
  </si>
  <si>
    <r>
      <rPr>
        <rFont val="Nunito"/>
        <color theme="1"/>
      </rPr>
      <t xml:space="preserve">1. User logs in as employee 10001.
2. User enters employee ID "10001".
3. User clicks the </t>
    </r>
    <r>
      <rPr>
        <rFont val="Nunito"/>
        <b/>
        <color theme="1"/>
      </rPr>
      <t xml:space="preserve">Search </t>
    </r>
    <r>
      <rPr>
        <rFont val="Nunito"/>
        <color theme="1"/>
      </rPr>
      <t>button.</t>
    </r>
  </si>
  <si>
    <t>User sees employee 10001's payroll info.</t>
  </si>
  <si>
    <t>Check Leave Request Functionality</t>
  </si>
  <si>
    <t>Employee 10001 requests for sick leave and has available leaves</t>
  </si>
  <si>
    <t>Employee ID: 10001
Date of Leave: May 27, 2023
Leave Type: Sick Leave</t>
  </si>
  <si>
    <r>
      <rPr>
        <rFont val="Nunito"/>
        <color theme="1"/>
      </rPr>
      <t xml:space="preserve">1. User clicks the </t>
    </r>
    <r>
      <rPr>
        <rFont val="Nunito"/>
        <b/>
        <color theme="1"/>
      </rPr>
      <t>Apply Leave</t>
    </r>
    <r>
      <rPr>
        <rFont val="Nunito"/>
        <color theme="1"/>
      </rPr>
      <t xml:space="preserve"> button in the dashboard.
2. User enters 10001 in the employee ID box and selects </t>
    </r>
    <r>
      <rPr>
        <rFont val="Nunito"/>
        <b/>
        <color theme="1"/>
      </rPr>
      <t xml:space="preserve">sick leave </t>
    </r>
    <r>
      <rPr>
        <rFont val="Nunito"/>
        <color theme="1"/>
      </rPr>
      <t xml:space="preserve">in the dropdown box.
3. User chooses the date for their leave and clicks the </t>
    </r>
    <r>
      <rPr>
        <rFont val="Nunito"/>
        <b/>
        <color theme="1"/>
      </rPr>
      <t xml:space="preserve">Apply </t>
    </r>
    <r>
      <rPr>
        <rFont val="Nunito"/>
        <color theme="1"/>
      </rPr>
      <t>button.</t>
    </r>
  </si>
  <si>
    <t>User sees a prompt saying that their application for leave is successful.</t>
  </si>
  <si>
    <t>Employee 1000 requests for vacation leave and has available leaves</t>
  </si>
  <si>
    <t>Employee ID: 10001
Date of Leave: May 27, 2023
Leave Type: Vacation Leave</t>
  </si>
  <si>
    <r>
      <rPr>
        <rFont val="Nunito"/>
        <color theme="1"/>
      </rPr>
      <t xml:space="preserve">1. User clicks the </t>
    </r>
    <r>
      <rPr>
        <rFont val="Nunito"/>
        <b/>
        <color theme="1"/>
      </rPr>
      <t>Apply Leave</t>
    </r>
    <r>
      <rPr>
        <rFont val="Nunito"/>
        <color theme="1"/>
      </rPr>
      <t xml:space="preserve"> button in the dashboard.
2. User enters 10001 in the employee ID box and selects </t>
    </r>
    <r>
      <rPr>
        <rFont val="Nunito"/>
        <b/>
        <color theme="1"/>
      </rPr>
      <t xml:space="preserve">vacation leave </t>
    </r>
    <r>
      <rPr>
        <rFont val="Nunito"/>
        <color theme="1"/>
      </rPr>
      <t xml:space="preserve">in the dropdown box.
3. User chooses the date for their leave and clicks the </t>
    </r>
    <r>
      <rPr>
        <rFont val="Nunito"/>
        <b/>
        <color theme="1"/>
      </rPr>
      <t xml:space="preserve">Apply </t>
    </r>
    <r>
      <rPr>
        <rFont val="Nunito"/>
        <color theme="1"/>
      </rPr>
      <t>button.</t>
    </r>
  </si>
  <si>
    <t>Employee 10001 requests for emergency leave and has available leaves</t>
  </si>
  <si>
    <t>Employee ID: 10001
Date of Leave: May 27, 2023
Leave Type: Emergency Leave</t>
  </si>
  <si>
    <r>
      <rPr>
        <rFont val="Nunito"/>
        <color theme="1"/>
      </rPr>
      <t xml:space="preserve">1. User clicks the </t>
    </r>
    <r>
      <rPr>
        <rFont val="Nunito"/>
        <b/>
        <color theme="1"/>
      </rPr>
      <t>Apply Leave</t>
    </r>
    <r>
      <rPr>
        <rFont val="Nunito"/>
        <color theme="1"/>
      </rPr>
      <t xml:space="preserve"> button in the dashboard.
2. User enters 10001 in the employee ID box and selects </t>
    </r>
    <r>
      <rPr>
        <rFont val="Nunito"/>
        <b/>
        <color theme="1"/>
      </rPr>
      <t xml:space="preserve">emergency leave </t>
    </r>
    <r>
      <rPr>
        <rFont val="Nunito"/>
        <color theme="1"/>
      </rPr>
      <t xml:space="preserve">in the dropdown box.
3. User chooses the date for their leave and clicks the </t>
    </r>
    <r>
      <rPr>
        <rFont val="Nunito"/>
        <b/>
        <color theme="1"/>
      </rPr>
      <t xml:space="preserve">Apply </t>
    </r>
    <r>
      <rPr>
        <rFont val="Nunito"/>
        <color theme="1"/>
      </rPr>
      <t>button.</t>
    </r>
  </si>
  <si>
    <t>Check Employee Management Functionality</t>
  </si>
  <si>
    <t>View Employee Management window</t>
  </si>
  <si>
    <r>
      <rPr>
        <rFont val="Nunito"/>
        <color theme="1"/>
      </rPr>
      <t xml:space="preserve">Admin clicks </t>
    </r>
    <r>
      <rPr>
        <rFont val="Nunito"/>
        <b/>
        <color theme="1"/>
      </rPr>
      <t>Employee Mgt</t>
    </r>
    <r>
      <rPr>
        <rFont val="Nunito"/>
        <color theme="1"/>
      </rPr>
      <t xml:space="preserve"> button in the dashboard</t>
    </r>
  </si>
  <si>
    <r>
      <rPr>
        <rFont val="Nunito"/>
        <color theme="1"/>
      </rPr>
      <t xml:space="preserve">1. User logs in successfully and is redirected to the payroll system.
2. User clicks the </t>
    </r>
    <r>
      <rPr>
        <rFont val="Nunito"/>
        <b/>
        <color theme="1"/>
      </rPr>
      <t xml:space="preserve">Employee Mgt </t>
    </r>
    <r>
      <rPr>
        <rFont val="Nunito"/>
        <color theme="1"/>
      </rPr>
      <t>button.</t>
    </r>
  </si>
  <si>
    <t>User views the Employee Management window.</t>
  </si>
  <si>
    <t>View an employee 10001's personal and salary information</t>
  </si>
  <si>
    <t>Admin selects employee number 10001 in the table shown.</t>
  </si>
  <si>
    <r>
      <rPr>
        <rFont val="Nunito"/>
        <color theme="1"/>
      </rPr>
      <t xml:space="preserve">1. User logs in to the payroll system.
2. User clicks the </t>
    </r>
    <r>
      <rPr>
        <rFont val="Nunito"/>
        <b/>
        <color theme="1"/>
      </rPr>
      <t xml:space="preserve">Employee Mgt </t>
    </r>
    <r>
      <rPr>
        <rFont val="Nunito"/>
        <color theme="1"/>
      </rPr>
      <t>button.
3. User clicks employee 10001 in the table.</t>
    </r>
  </si>
  <si>
    <t>User views employee 10001's personal and salary info.</t>
  </si>
  <si>
    <r>
      <rPr>
        <rFont val="Nunito"/>
        <color theme="1"/>
      </rPr>
      <t xml:space="preserve">Update employee 10001's status from </t>
    </r>
    <r>
      <rPr>
        <rFont val="Nunito"/>
        <b/>
        <color theme="1"/>
      </rPr>
      <t xml:space="preserve">Regular </t>
    </r>
    <r>
      <rPr>
        <rFont val="Nunito"/>
        <color theme="1"/>
      </rPr>
      <t xml:space="preserve">to </t>
    </r>
    <r>
      <rPr>
        <rFont val="Nunito"/>
        <b/>
        <color theme="1"/>
      </rPr>
      <t>Legendary</t>
    </r>
  </si>
  <si>
    <t>Status: Legendary</t>
  </si>
  <si>
    <r>
      <rPr>
        <rFont val="Nunito"/>
        <color theme="1"/>
      </rPr>
      <t xml:space="preserve">1. User enters the Employee Management system.
2. User clicks employee 10001 in the table.
3. User replaces </t>
    </r>
    <r>
      <rPr>
        <rFont val="Nunito"/>
        <b/>
        <color theme="1"/>
      </rPr>
      <t xml:space="preserve">Regular </t>
    </r>
    <r>
      <rPr>
        <rFont val="Nunito"/>
        <color theme="1"/>
      </rPr>
      <t xml:space="preserve">with </t>
    </r>
    <r>
      <rPr>
        <rFont val="Nunito"/>
        <b/>
        <color theme="1"/>
      </rPr>
      <t xml:space="preserve">Legendary </t>
    </r>
    <r>
      <rPr>
        <rFont val="Nunito"/>
        <color theme="1"/>
      </rPr>
      <t xml:space="preserve">and clicks the </t>
    </r>
    <r>
      <rPr>
        <rFont val="Nunito"/>
        <b/>
        <color theme="1"/>
      </rPr>
      <t xml:space="preserve">Update </t>
    </r>
    <r>
      <rPr>
        <rFont val="Nunito"/>
        <color theme="1"/>
      </rPr>
      <t>button.</t>
    </r>
  </si>
  <si>
    <r>
      <rPr>
        <rFont val="Nunito"/>
        <color theme="1"/>
      </rPr>
      <t xml:space="preserve">Employee 10001's status is updated from </t>
    </r>
    <r>
      <rPr>
        <rFont val="Nunito"/>
        <b/>
        <color theme="1"/>
      </rPr>
      <t xml:space="preserve">Regular </t>
    </r>
    <r>
      <rPr>
        <rFont val="Nunito"/>
        <color theme="1"/>
      </rPr>
      <t xml:space="preserve">to </t>
    </r>
    <r>
      <rPr>
        <rFont val="Nunito"/>
        <b/>
        <color theme="1"/>
      </rPr>
      <t>Legendary</t>
    </r>
    <r>
      <rPr>
        <rFont val="Nunito"/>
        <color theme="1"/>
      </rPr>
      <t>.</t>
    </r>
  </si>
  <si>
    <r>
      <rPr>
        <rFont val="Nunito"/>
        <color theme="1"/>
      </rPr>
      <t xml:space="preserve">Employee 10001's status is updated from </t>
    </r>
    <r>
      <rPr>
        <rFont val="Nunito"/>
        <b/>
        <color theme="1"/>
      </rPr>
      <t xml:space="preserve">Regular </t>
    </r>
    <r>
      <rPr>
        <rFont val="Nunito"/>
        <color theme="1"/>
      </rPr>
      <t xml:space="preserve">to </t>
    </r>
    <r>
      <rPr>
        <rFont val="Nunito"/>
        <b/>
        <color theme="1"/>
      </rPr>
      <t>Legendary</t>
    </r>
    <r>
      <rPr>
        <rFont val="Nunito"/>
        <color theme="1"/>
      </rPr>
      <t>.</t>
    </r>
  </si>
  <si>
    <t>Delete employee 10023's employee records</t>
  </si>
  <si>
    <t>Admin deletes employee 10023's records in the table.</t>
  </si>
  <si>
    <r>
      <rPr>
        <rFont val="Nunito"/>
        <color theme="1"/>
      </rPr>
      <t>1. User enters the Employee Management system.
2. User clicks employee 10023 in the table</t>
    </r>
    <r>
      <rPr>
        <rFont val="Nunito"/>
        <b/>
        <color theme="1"/>
      </rPr>
      <t xml:space="preserve"> </t>
    </r>
    <r>
      <rPr>
        <rFont val="Nunito"/>
        <color theme="1"/>
      </rPr>
      <t xml:space="preserve">and clicks the </t>
    </r>
    <r>
      <rPr>
        <rFont val="Nunito"/>
        <b/>
        <color theme="1"/>
      </rPr>
      <t>Delete</t>
    </r>
    <r>
      <rPr>
        <rFont val="Nunito"/>
        <color theme="1"/>
      </rPr>
      <t xml:space="preserve"> button.</t>
    </r>
  </si>
  <si>
    <t>User sees a prompt that the selected employee record was successfully deleted.</t>
  </si>
  <si>
    <t>Search for Josie's employee records in the table</t>
  </si>
  <si>
    <t>Search: Josie</t>
  </si>
  <si>
    <r>
      <rPr>
        <rFont val="Nunito"/>
        <color theme="1"/>
      </rPr>
      <t xml:space="preserve">1. User enters the Employee Management system.
2. User enters the keyword "Josie" in the search bar and clicks the </t>
    </r>
    <r>
      <rPr>
        <rFont val="Nunito"/>
        <b/>
        <color theme="1"/>
      </rPr>
      <t xml:space="preserve">Search </t>
    </r>
    <r>
      <rPr>
        <rFont val="Nunito"/>
        <color theme="1"/>
      </rPr>
      <t>button.</t>
    </r>
  </si>
  <si>
    <t>User views employee records containing the keyword "Josie".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</si>
</sst>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/>
    <font>
      <b/>
      <u/>
      <sz val="18.0"/>
      <color rgb="FFFFFFFF"/>
      <name val="Proxima Nova"/>
    </font>
    <font>
      <b/>
      <sz val="18.0"/>
      <color rgb="FF38761D"/>
      <name val="Proxima Nova"/>
    </font>
    <font>
      <b/>
      <sz val="12.0"/>
      <color rgb="FFCC0000"/>
      <name val="Proxima Nova"/>
    </font>
    <font>
      <b/>
      <color rgb="FFFFFFFF"/>
      <name val="Nunito"/>
    </font>
    <font>
      <i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000000"/>
      </top>
    </border>
    <border>
      <left style="thin">
        <color rgb="FF000000"/>
      </left>
      <right style="thin">
        <color rgb="FF434343"/>
      </right>
    </border>
    <border>
      <left style="thin">
        <color rgb="FF000000"/>
      </left>
      <right style="thin">
        <color rgb="FF434343"/>
      </right>
      <bottom style="thin">
        <color rgb="FF434343"/>
      </bottom>
    </border>
    <border>
      <left style="thin">
        <color rgb="FF434343"/>
      </left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5" fillId="2" fontId="4" numFmtId="0" xfId="0" applyAlignment="1" applyBorder="1" applyFill="1" applyFont="1">
      <alignment horizontal="center" readingOrder="0" vertical="center"/>
    </xf>
    <xf borderId="6" fillId="3" fontId="5" numFmtId="0" xfId="0" applyAlignment="1" applyBorder="1" applyFill="1" applyFont="1">
      <alignment horizontal="center" readingOrder="0" shrinkToFit="0" vertical="center" wrapText="1"/>
    </xf>
    <xf borderId="7" fillId="0" fontId="3" numFmtId="0" xfId="0" applyBorder="1" applyFont="1"/>
    <xf borderId="3" fillId="0" fontId="2" numFmtId="0" xfId="0" applyAlignment="1" applyBorder="1" applyFont="1">
      <alignment shrinkToFit="0" wrapText="1"/>
    </xf>
    <xf borderId="8" fillId="0" fontId="3" numFmtId="0" xfId="0" applyBorder="1" applyFont="1"/>
    <xf borderId="9" fillId="0" fontId="2" numFmtId="0" xfId="0" applyAlignment="1" applyBorder="1" applyFont="1">
      <alignment readingOrder="0" vertical="center"/>
    </xf>
    <xf borderId="10" fillId="0" fontId="3" numFmtId="0" xfId="0" applyBorder="1" applyFont="1"/>
    <xf borderId="5" fillId="3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11" fillId="2" fontId="7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2" fillId="4" fontId="8" numFmtId="0" xfId="0" applyAlignment="1" applyBorder="1" applyFill="1" applyFont="1">
      <alignment readingOrder="0" shrinkToFit="0" vertical="center" wrapText="1"/>
    </xf>
    <xf borderId="12" fillId="4" fontId="8" numFmtId="0" xfId="0" applyAlignment="1" applyBorder="1" applyFont="1">
      <alignment horizontal="center" readingOrder="0" vertical="center"/>
    </xf>
    <xf borderId="12" fillId="4" fontId="8" numFmtId="0" xfId="0" applyAlignment="1" applyBorder="1" applyFont="1">
      <alignment readingOrder="0" vertical="center"/>
    </xf>
    <xf borderId="12" fillId="4" fontId="8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vertical="center"/>
    </xf>
    <xf borderId="14" fillId="0" fontId="2" numFmtId="0" xfId="0" applyAlignment="1" applyBorder="1" applyFont="1">
      <alignment readingOrder="0" vertical="center"/>
    </xf>
    <xf borderId="12" fillId="0" fontId="2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vertical="center"/>
    </xf>
    <xf borderId="15" fillId="0" fontId="3" numFmtId="0" xfId="0" applyBorder="1" applyFont="1"/>
    <xf borderId="16" fillId="0" fontId="2" numFmtId="0" xfId="0" applyAlignment="1" applyBorder="1" applyFont="1">
      <alignment readingOrder="0" vertical="center"/>
    </xf>
    <xf borderId="16" fillId="0" fontId="3" numFmtId="0" xfId="0" applyBorder="1" applyFont="1"/>
    <xf borderId="5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4.13"/>
    <col customWidth="1" min="5" max="5" width="54.5"/>
    <col customWidth="1" min="6" max="6" width="26.63"/>
    <col customWidth="1" min="7" max="7" width="24.75"/>
  </cols>
  <sheetData>
    <row r="1">
      <c r="A1" s="1"/>
      <c r="B1" s="1"/>
      <c r="C1" s="1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0</v>
      </c>
      <c r="B2" s="5"/>
      <c r="C2" s="6" t="s">
        <v>1</v>
      </c>
      <c r="D2" s="7"/>
      <c r="E2" s="8" t="s">
        <v>2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3</v>
      </c>
      <c r="B3" s="5"/>
      <c r="C3" s="6" t="s">
        <v>4</v>
      </c>
      <c r="D3" s="7"/>
      <c r="E3" s="9" t="str">
        <f>CONCAT(concat(concat(countif(H10:H22,"Pass"),"/"), counta(H10:H22))," Test Cases Passed!")</f>
        <v>13/13 Test Cases Passed!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5</v>
      </c>
      <c r="B4" s="5"/>
      <c r="C4" s="6" t="s">
        <v>6</v>
      </c>
      <c r="D4" s="7"/>
      <c r="E4" s="10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7</v>
      </c>
      <c r="B5" s="5"/>
      <c r="C5" s="11" t="s">
        <v>8</v>
      </c>
      <c r="D5" s="7"/>
      <c r="E5" s="12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9</v>
      </c>
      <c r="B6" s="5"/>
      <c r="C6" s="13" t="s">
        <v>10</v>
      </c>
      <c r="D6" s="14"/>
      <c r="E6" s="15" t="str">
        <f>"✖ Test Cases: " &amp; IF(H10="Fail",B10,"") &amp; IF(H11="Fail", ", " &amp; B11,"")  &amp; IF(H12="Fail",B12,"") &amp;
IF(H13="Fail",", " &amp; B13,"") &amp; IF(H14="Fail",", " &amp; B14,"") &amp; IF(H15="Fail",", " &amp; B15,"") &amp; IF(H16="Fail",", " &amp; B16,"") &amp;
IF(H17="Fail",", " &amp; B17,"") &amp; IF(H18="Fail",", " &amp; B18,"") &amp; IF(H19="Fail",", " &amp; B19,"") &amp;
IF(H20="Fail",", " &amp; B20,"") &amp; IF(H21="Fail",", " &amp; B21,"") &amp; IF(H22="Fail",", " &amp; B22,"") &amp; IF(countif(H10:H24,"Fail") = 0,"0","") &amp; IF(H23="Fail",", " &amp; B23,"") &amp; IF(H24="Fail",", " &amp; B24,"")</f>
        <v>✖ Test Cases: 0</v>
      </c>
      <c r="F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/>
      <c r="B7" s="2"/>
      <c r="C7" s="2"/>
      <c r="D7" s="2"/>
      <c r="E7" s="3"/>
      <c r="F7" s="3"/>
      <c r="G7" s="2"/>
      <c r="H7" s="2"/>
      <c r="I7" s="2"/>
      <c r="J7" s="1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 t="s">
        <v>11</v>
      </c>
      <c r="B8" s="19" t="s">
        <v>12</v>
      </c>
      <c r="C8" s="20" t="s">
        <v>13</v>
      </c>
      <c r="D8" s="20" t="s">
        <v>14</v>
      </c>
      <c r="E8" s="19" t="s">
        <v>15</v>
      </c>
      <c r="F8" s="19" t="s">
        <v>16</v>
      </c>
      <c r="G8" s="20" t="s">
        <v>17</v>
      </c>
      <c r="H8" s="20" t="s">
        <v>18</v>
      </c>
      <c r="I8" s="21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1.5" customHeight="1">
      <c r="A9" s="23"/>
      <c r="B9" s="24"/>
      <c r="C9" s="25"/>
      <c r="D9" s="26" t="s">
        <v>19</v>
      </c>
      <c r="E9" s="26"/>
      <c r="F9" s="23"/>
      <c r="G9" s="23" t="s">
        <v>20</v>
      </c>
      <c r="H9" s="23" t="s">
        <v>21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39.75" customHeight="1">
      <c r="A10" s="27" t="s">
        <v>22</v>
      </c>
      <c r="B10" s="28">
        <v>1.0</v>
      </c>
      <c r="C10" s="29" t="s">
        <v>23</v>
      </c>
      <c r="D10" s="30" t="s">
        <v>24</v>
      </c>
      <c r="E10" s="31" t="s">
        <v>25</v>
      </c>
      <c r="F10" s="31" t="s">
        <v>26</v>
      </c>
      <c r="G10" s="31" t="s">
        <v>26</v>
      </c>
      <c r="H10" s="32" t="s">
        <v>27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39.75" customHeight="1">
      <c r="A11" s="33"/>
      <c r="B11" s="28">
        <f t="shared" ref="B11:B22" si="1">B10+1</f>
        <v>2</v>
      </c>
      <c r="C11" s="34" t="s">
        <v>28</v>
      </c>
      <c r="D11" s="30" t="s">
        <v>29</v>
      </c>
      <c r="E11" s="31" t="s">
        <v>30</v>
      </c>
      <c r="F11" s="31" t="s">
        <v>31</v>
      </c>
      <c r="G11" s="31" t="s">
        <v>31</v>
      </c>
      <c r="H11" s="32" t="s">
        <v>27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39.75" customHeight="1">
      <c r="A12" s="35"/>
      <c r="B12" s="28">
        <f t="shared" si="1"/>
        <v>3</v>
      </c>
      <c r="C12" s="34" t="s">
        <v>32</v>
      </c>
      <c r="D12" s="30" t="s">
        <v>33</v>
      </c>
      <c r="E12" s="31" t="s">
        <v>34</v>
      </c>
      <c r="F12" s="31" t="s">
        <v>35</v>
      </c>
      <c r="G12" s="31" t="s">
        <v>35</v>
      </c>
      <c r="H12" s="32" t="s">
        <v>27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39.75" customHeight="1">
      <c r="A13" s="27" t="s">
        <v>36</v>
      </c>
      <c r="B13" s="28">
        <f t="shared" si="1"/>
        <v>4</v>
      </c>
      <c r="C13" s="36" t="s">
        <v>37</v>
      </c>
      <c r="D13" s="37" t="s">
        <v>38</v>
      </c>
      <c r="E13" s="31" t="s">
        <v>39</v>
      </c>
      <c r="F13" s="31" t="s">
        <v>40</v>
      </c>
      <c r="G13" s="31" t="s">
        <v>40</v>
      </c>
      <c r="H13" s="32" t="s">
        <v>27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39.75" customHeight="1">
      <c r="A14" s="35"/>
      <c r="B14" s="28">
        <f t="shared" si="1"/>
        <v>5</v>
      </c>
      <c r="C14" s="36" t="s">
        <v>41</v>
      </c>
      <c r="D14" s="37" t="s">
        <v>38</v>
      </c>
      <c r="E14" s="31" t="s">
        <v>42</v>
      </c>
      <c r="F14" s="31" t="s">
        <v>43</v>
      </c>
      <c r="G14" s="31" t="s">
        <v>43</v>
      </c>
      <c r="H14" s="32" t="s">
        <v>27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63.75" customHeight="1">
      <c r="A15" s="27" t="s">
        <v>44</v>
      </c>
      <c r="B15" s="28">
        <f t="shared" si="1"/>
        <v>6</v>
      </c>
      <c r="C15" s="36" t="s">
        <v>45</v>
      </c>
      <c r="D15" s="37" t="s">
        <v>46</v>
      </c>
      <c r="E15" s="31" t="s">
        <v>47</v>
      </c>
      <c r="F15" s="31" t="s">
        <v>48</v>
      </c>
      <c r="G15" s="31" t="s">
        <v>48</v>
      </c>
      <c r="H15" s="32" t="s">
        <v>27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63.75" customHeight="1">
      <c r="A16" s="33"/>
      <c r="B16" s="28">
        <f t="shared" si="1"/>
        <v>7</v>
      </c>
      <c r="C16" s="36" t="s">
        <v>49</v>
      </c>
      <c r="D16" s="37" t="s">
        <v>50</v>
      </c>
      <c r="E16" s="31" t="s">
        <v>51</v>
      </c>
      <c r="F16" s="31" t="s">
        <v>48</v>
      </c>
      <c r="G16" s="31" t="s">
        <v>48</v>
      </c>
      <c r="H16" s="32" t="s">
        <v>27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63.75" customHeight="1">
      <c r="A17" s="35"/>
      <c r="B17" s="28">
        <f t="shared" si="1"/>
        <v>8</v>
      </c>
      <c r="C17" s="36" t="s">
        <v>52</v>
      </c>
      <c r="D17" s="37" t="s">
        <v>53</v>
      </c>
      <c r="E17" s="31" t="s">
        <v>54</v>
      </c>
      <c r="F17" s="31" t="s">
        <v>48</v>
      </c>
      <c r="G17" s="31" t="s">
        <v>48</v>
      </c>
      <c r="H17" s="32" t="s">
        <v>27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40.5" customHeight="1">
      <c r="A18" s="27" t="s">
        <v>55</v>
      </c>
      <c r="B18" s="28">
        <f t="shared" si="1"/>
        <v>9</v>
      </c>
      <c r="C18" s="36" t="s">
        <v>56</v>
      </c>
      <c r="D18" s="37" t="s">
        <v>57</v>
      </c>
      <c r="E18" s="31" t="s">
        <v>58</v>
      </c>
      <c r="F18" s="31" t="s">
        <v>59</v>
      </c>
      <c r="G18" s="31" t="s">
        <v>59</v>
      </c>
      <c r="H18" s="32" t="s">
        <v>27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40.5" customHeight="1">
      <c r="A19" s="33"/>
      <c r="B19" s="28">
        <f t="shared" si="1"/>
        <v>10</v>
      </c>
      <c r="C19" s="36" t="s">
        <v>60</v>
      </c>
      <c r="D19" s="37" t="s">
        <v>61</v>
      </c>
      <c r="E19" s="31" t="s">
        <v>62</v>
      </c>
      <c r="F19" s="31" t="s">
        <v>63</v>
      </c>
      <c r="G19" s="31" t="s">
        <v>63</v>
      </c>
      <c r="H19" s="32" t="s">
        <v>27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40.5" customHeight="1">
      <c r="A20" s="33"/>
      <c r="B20" s="28">
        <f t="shared" si="1"/>
        <v>11</v>
      </c>
      <c r="C20" s="36" t="s">
        <v>64</v>
      </c>
      <c r="D20" s="30" t="s">
        <v>65</v>
      </c>
      <c r="E20" s="31" t="s">
        <v>66</v>
      </c>
      <c r="F20" s="31" t="s">
        <v>67</v>
      </c>
      <c r="G20" s="31" t="s">
        <v>68</v>
      </c>
      <c r="H20" s="32" t="s">
        <v>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0.5" customHeight="1">
      <c r="A21" s="33"/>
      <c r="B21" s="28">
        <f t="shared" si="1"/>
        <v>12</v>
      </c>
      <c r="C21" s="36" t="s">
        <v>69</v>
      </c>
      <c r="D21" s="37" t="s">
        <v>70</v>
      </c>
      <c r="E21" s="31" t="s">
        <v>71</v>
      </c>
      <c r="F21" s="31" t="s">
        <v>72</v>
      </c>
      <c r="G21" s="31" t="s">
        <v>72</v>
      </c>
      <c r="H21" s="32" t="s">
        <v>27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40.5" customHeight="1">
      <c r="A22" s="35"/>
      <c r="B22" s="28">
        <f t="shared" si="1"/>
        <v>13</v>
      </c>
      <c r="C22" s="36" t="s">
        <v>73</v>
      </c>
      <c r="D22" s="37" t="s">
        <v>74</v>
      </c>
      <c r="E22" s="31" t="s">
        <v>75</v>
      </c>
      <c r="F22" s="31" t="s">
        <v>76</v>
      </c>
      <c r="G22" s="31" t="s">
        <v>76</v>
      </c>
      <c r="H22" s="32" t="s">
        <v>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3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3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3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3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3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3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3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3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3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3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3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3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3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3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3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3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3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3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3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3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3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3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3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3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3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3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3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3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3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3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3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3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3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3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3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3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3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3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3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3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3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3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3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3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3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3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3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3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3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3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3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3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3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3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3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3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3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3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3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3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3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3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3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3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3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3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3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3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3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3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3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3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3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3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3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3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3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3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3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3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3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3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3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3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3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3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3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3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3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3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3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3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3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3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3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3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3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3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3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3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3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3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3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3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3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3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3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3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3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3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3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3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3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3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3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3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3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3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3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3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3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3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3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3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3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3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3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3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3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3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3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3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3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3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3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3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3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3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3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3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3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3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3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3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3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3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3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3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3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3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3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3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3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3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3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3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3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3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3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3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3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3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3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3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3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3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3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3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3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3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3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3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3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3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3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3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3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3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3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3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3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3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3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3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3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3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3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3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3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3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3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3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3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3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3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3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3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3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3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3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3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3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3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3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3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3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3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3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3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3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3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3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3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3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3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3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3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3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3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3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3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3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3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3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3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3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3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3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3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3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3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3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3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3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3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3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3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3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3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3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3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3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3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3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3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3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3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3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3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3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3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3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3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3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3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3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3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3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3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3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3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3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3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3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3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3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3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3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3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3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3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3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3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3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3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3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3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3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3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3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3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3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3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3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3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3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3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3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3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3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3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3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3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3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3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3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3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3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3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3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3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3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3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3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3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3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3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3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3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3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3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3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3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3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3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3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3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3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3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3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3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3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3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</sheetData>
  <mergeCells count="10">
    <mergeCell ref="A13:A14"/>
    <mergeCell ref="A15:A17"/>
    <mergeCell ref="A18:A22"/>
    <mergeCell ref="C2:D2"/>
    <mergeCell ref="C3:D3"/>
    <mergeCell ref="E3:E5"/>
    <mergeCell ref="C4:D4"/>
    <mergeCell ref="C5:D5"/>
    <mergeCell ref="C6:D6"/>
    <mergeCell ref="A10:A12"/>
  </mergeCells>
  <conditionalFormatting sqref="H10:H22">
    <cfRule type="containsText" dxfId="0" priority="1" operator="containsText" text="Pass">
      <formula>NOT(ISERROR(SEARCH(("Pass"),(H10))))</formula>
    </cfRule>
  </conditionalFormatting>
  <conditionalFormatting sqref="H10:H22">
    <cfRule type="containsText" dxfId="1" priority="2" operator="containsText" text="Fail">
      <formula>NOT(ISERROR(SEARCH(("Fail"),(H10))))</formula>
    </cfRule>
  </conditionalFormatting>
  <dataValidations>
    <dataValidation type="list" allowBlank="1" sqref="H10:H22">
      <formula1>"Pass,Fail"</formula1>
    </dataValidation>
  </dataValidations>
  <drawing r:id="rId1"/>
</worksheet>
</file>