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EA1982E5-B06B-4DAE-B8F6-1BFAAA0E947C}" xr6:coauthVersionLast="47" xr6:coauthVersionMax="47" xr10:uidLastSave="{00000000-0000-0000-0000-000000000000}"/>
  <bookViews>
    <workbookView xWindow="-19320" yWindow="-1875" windowWidth="19440" windowHeight="15000" activeTab="1" xr2:uid="{CB879541-81CF-479D-8E2B-106FD4DA7A36}"/>
  </bookViews>
  <sheets>
    <sheet name="Pipeline_PA_to_LA" sheetId="1" r:id="rId1"/>
    <sheet name="LNG_LA_to_Germany" sheetId="2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6" i="2" l="1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3" i="2"/>
  <c r="Z64" i="2"/>
  <c r="Z65" i="2"/>
  <c r="Z66" i="2"/>
  <c r="Z67" i="2"/>
  <c r="Z68" i="2"/>
  <c r="Z69" i="2"/>
  <c r="Z70" i="2"/>
  <c r="Z71" i="2"/>
  <c r="Z73" i="2"/>
  <c r="Z74" i="2"/>
  <c r="Z75" i="2"/>
  <c r="Z76" i="2"/>
  <c r="Z77" i="2"/>
  <c r="Z79" i="2"/>
  <c r="Z80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8" i="2"/>
  <c r="Z99" i="2"/>
  <c r="Z102" i="2"/>
  <c r="Z103" i="2"/>
  <c r="Z104" i="2"/>
  <c r="Z105" i="2"/>
  <c r="Z106" i="2"/>
  <c r="Z107" i="2"/>
  <c r="Z108" i="2"/>
  <c r="Z109" i="2"/>
  <c r="Z110" i="2"/>
  <c r="Z111" i="2"/>
  <c r="Z112" i="2"/>
  <c r="Z114" i="2"/>
  <c r="Z115" i="2"/>
  <c r="Z5" i="2"/>
  <c r="W6" i="2"/>
  <c r="W7" i="2"/>
  <c r="W8" i="2"/>
  <c r="W9" i="2"/>
  <c r="W10" i="2"/>
  <c r="W11" i="2"/>
  <c r="W12" i="2"/>
  <c r="W13" i="2"/>
  <c r="W14" i="2"/>
  <c r="W15" i="2"/>
  <c r="W16" i="2"/>
  <c r="W17" i="2"/>
  <c r="W19" i="2"/>
  <c r="W20" i="2"/>
  <c r="W23" i="2"/>
  <c r="W24" i="2"/>
  <c r="W25" i="2"/>
  <c r="W26" i="2"/>
  <c r="W27" i="2"/>
  <c r="W28" i="2"/>
  <c r="W29" i="2"/>
  <c r="W30" i="2"/>
  <c r="W31" i="2"/>
  <c r="W32" i="2"/>
  <c r="W33" i="2"/>
  <c r="W35" i="2"/>
  <c r="W36" i="2"/>
  <c r="W38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3" i="2"/>
  <c r="W64" i="2"/>
  <c r="W65" i="2"/>
  <c r="W66" i="2"/>
  <c r="W67" i="2"/>
  <c r="W68" i="2"/>
  <c r="W69" i="2"/>
  <c r="W70" i="2"/>
  <c r="W71" i="2"/>
  <c r="W73" i="2"/>
  <c r="W74" i="2"/>
  <c r="W75" i="2"/>
  <c r="W76" i="2"/>
  <c r="W77" i="2"/>
  <c r="W79" i="2"/>
  <c r="W80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8" i="2"/>
  <c r="W99" i="2"/>
  <c r="W102" i="2"/>
  <c r="W103" i="2"/>
  <c r="W104" i="2"/>
  <c r="W105" i="2"/>
  <c r="W106" i="2"/>
  <c r="W107" i="2"/>
  <c r="W108" i="2"/>
  <c r="W109" i="2"/>
  <c r="W110" i="2"/>
  <c r="W111" i="2"/>
  <c r="W112" i="2"/>
  <c r="W114" i="2"/>
  <c r="W115" i="2"/>
  <c r="W5" i="2"/>
  <c r="T6" i="2"/>
  <c r="T7" i="2"/>
  <c r="T8" i="2"/>
  <c r="T9" i="2"/>
  <c r="T10" i="2"/>
  <c r="T11" i="2"/>
  <c r="T12" i="2"/>
  <c r="T13" i="2"/>
  <c r="T14" i="2"/>
  <c r="T15" i="2"/>
  <c r="T16" i="2"/>
  <c r="T17" i="2"/>
  <c r="T19" i="2"/>
  <c r="T20" i="2"/>
  <c r="T23" i="2"/>
  <c r="T24" i="2"/>
  <c r="T25" i="2"/>
  <c r="T26" i="2"/>
  <c r="T27" i="2"/>
  <c r="T28" i="2"/>
  <c r="T29" i="2"/>
  <c r="T30" i="2"/>
  <c r="T31" i="2"/>
  <c r="T32" i="2"/>
  <c r="T33" i="2"/>
  <c r="T35" i="2"/>
  <c r="T36" i="2"/>
  <c r="T38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3" i="2"/>
  <c r="T64" i="2"/>
  <c r="T65" i="2"/>
  <c r="T66" i="2"/>
  <c r="T67" i="2"/>
  <c r="T68" i="2"/>
  <c r="T69" i="2"/>
  <c r="T70" i="2"/>
  <c r="T71" i="2"/>
  <c r="T73" i="2"/>
  <c r="T74" i="2"/>
  <c r="T75" i="2"/>
  <c r="T76" i="2"/>
  <c r="T77" i="2"/>
  <c r="T79" i="2"/>
  <c r="T80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8" i="2"/>
  <c r="T99" i="2"/>
  <c r="T102" i="2"/>
  <c r="T103" i="2"/>
  <c r="T104" i="2"/>
  <c r="T105" i="2"/>
  <c r="T106" i="2"/>
  <c r="T107" i="2"/>
  <c r="T108" i="2"/>
  <c r="T109" i="2"/>
  <c r="T110" i="2"/>
  <c r="T111" i="2"/>
  <c r="T112" i="2"/>
  <c r="T114" i="2"/>
  <c r="T115" i="2"/>
  <c r="T5" i="2"/>
  <c r="Q6" i="2"/>
  <c r="Q7" i="2"/>
  <c r="Q8" i="2"/>
  <c r="Q9" i="2"/>
  <c r="Q10" i="2"/>
  <c r="Q11" i="2"/>
  <c r="Q12" i="2"/>
  <c r="Q13" i="2"/>
  <c r="Q14" i="2"/>
  <c r="Q15" i="2"/>
  <c r="Q16" i="2"/>
  <c r="Q17" i="2"/>
  <c r="Q19" i="2"/>
  <c r="Q20" i="2"/>
  <c r="Q23" i="2"/>
  <c r="Q24" i="2"/>
  <c r="Q25" i="2"/>
  <c r="Q26" i="2"/>
  <c r="Q27" i="2"/>
  <c r="Q28" i="2"/>
  <c r="Q29" i="2"/>
  <c r="Q30" i="2"/>
  <c r="Q31" i="2"/>
  <c r="Q32" i="2"/>
  <c r="Q33" i="2"/>
  <c r="Q35" i="2"/>
  <c r="Q36" i="2"/>
  <c r="Q38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3" i="2"/>
  <c r="Q64" i="2"/>
  <c r="Q65" i="2"/>
  <c r="Q66" i="2"/>
  <c r="Q67" i="2"/>
  <c r="Q68" i="2"/>
  <c r="Q69" i="2"/>
  <c r="Q70" i="2"/>
  <c r="Q71" i="2"/>
  <c r="Q73" i="2"/>
  <c r="Q74" i="2"/>
  <c r="Q75" i="2"/>
  <c r="Q76" i="2"/>
  <c r="Q77" i="2"/>
  <c r="Q79" i="2"/>
  <c r="Q80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8" i="2"/>
  <c r="Q99" i="2"/>
  <c r="Q102" i="2"/>
  <c r="Q103" i="2"/>
  <c r="Q104" i="2"/>
  <c r="Q105" i="2"/>
  <c r="Q106" i="2"/>
  <c r="Q107" i="2"/>
  <c r="Q108" i="2"/>
  <c r="Q109" i="2"/>
  <c r="Q110" i="2"/>
  <c r="Q111" i="2"/>
  <c r="Q112" i="2"/>
  <c r="Q114" i="2"/>
  <c r="Q115" i="2"/>
  <c r="Q5" i="2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5" i="1"/>
  <c r="H68" i="1"/>
  <c r="H69" i="1"/>
  <c r="H71" i="1"/>
  <c r="H72" i="1"/>
  <c r="H73" i="1"/>
  <c r="H75" i="1"/>
  <c r="H76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4" i="1"/>
  <c r="H95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1" i="1"/>
  <c r="H62" i="1"/>
  <c r="H63" i="1"/>
  <c r="H64" i="1"/>
  <c r="H65" i="1"/>
  <c r="H66" i="1"/>
  <c r="H6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20" i="1"/>
  <c r="H19" i="1"/>
  <c r="H18" i="1"/>
  <c r="H16" i="1"/>
  <c r="H15" i="1"/>
  <c r="H14" i="1"/>
  <c r="H13" i="1"/>
  <c r="H12" i="1"/>
  <c r="H11" i="1"/>
  <c r="H10" i="1"/>
  <c r="H9" i="1"/>
  <c r="H8" i="1"/>
  <c r="H17" i="1"/>
  <c r="H7" i="1"/>
  <c r="H6" i="1"/>
  <c r="H5" i="1"/>
</calcChain>
</file>

<file path=xl/sharedStrings.xml><?xml version="1.0" encoding="utf-8"?>
<sst xmlns="http://schemas.openxmlformats.org/spreadsheetml/2006/main" count="2337" uniqueCount="75">
  <si>
    <t>Emissions</t>
  </si>
  <si>
    <t>Well to Use</t>
  </si>
  <si>
    <t>CO2 Total</t>
  </si>
  <si>
    <t>kg</t>
  </si>
  <si>
    <t>CO2</t>
  </si>
  <si>
    <t>CO2_Biogenic</t>
  </si>
  <si>
    <t>VOC</t>
  </si>
  <si>
    <t>g</t>
  </si>
  <si>
    <t>CO</t>
  </si>
  <si>
    <t>NOx</t>
  </si>
  <si>
    <t>PM10</t>
  </si>
  <si>
    <t>PM2.5</t>
  </si>
  <si>
    <t>SOx</t>
  </si>
  <si>
    <t>CH4</t>
  </si>
  <si>
    <t>N2O</t>
  </si>
  <si>
    <t>mg</t>
  </si>
  <si>
    <t>BC</t>
  </si>
  <si>
    <t>POC</t>
  </si>
  <si>
    <t>Groups</t>
  </si>
  <si>
    <t>GHG-100</t>
  </si>
  <si>
    <t>GHG-20</t>
  </si>
  <si>
    <t>Flow properties</t>
  </si>
  <si>
    <t>Biogenic carbon mass ratio</t>
  </si>
  <si>
    <t>%</t>
  </si>
  <si>
    <t>Resources</t>
  </si>
  <si>
    <t>MJ</t>
  </si>
  <si>
    <t>Water Total</t>
  </si>
  <si>
    <t>cm^3</t>
  </si>
  <si>
    <t>Water_Process</t>
  </si>
  <si>
    <t>Water_Mining</t>
  </si>
  <si>
    <t>Water_Reservoir Evaporation</t>
  </si>
  <si>
    <t>Water_Cooling</t>
  </si>
  <si>
    <t>Crude Oil</t>
  </si>
  <si>
    <t>kJ</t>
  </si>
  <si>
    <t>Natural Gas</t>
  </si>
  <si>
    <t>Coal Average</t>
  </si>
  <si>
    <t>Forest Residue</t>
  </si>
  <si>
    <t>Pet Coke</t>
  </si>
  <si>
    <t>J</t>
  </si>
  <si>
    <t>Renewable, Other</t>
  </si>
  <si>
    <t>Uranium Ore</t>
  </si>
  <si>
    <t>Hydroelectric Power</t>
  </si>
  <si>
    <t>Nuclear Energy</t>
  </si>
  <si>
    <t>GeoThermal Power</t>
  </si>
  <si>
    <t>Solar</t>
  </si>
  <si>
    <t>Wind Power</t>
  </si>
  <si>
    <t>Bitumen</t>
  </si>
  <si>
    <t>Shale Oil (Bakken)</t>
  </si>
  <si>
    <t>Shale Oil (Eagle Ford)</t>
  </si>
  <si>
    <t>...</t>
  </si>
  <si>
    <t>Fossil Fuel</t>
  </si>
  <si>
    <t>Natural Gas Fuel</t>
  </si>
  <si>
    <t>Petroleum Fuel</t>
  </si>
  <si>
    <t>Coal Fuel</t>
  </si>
  <si>
    <t>Non Fossil Fuel</t>
  </si>
  <si>
    <t>Renewable</t>
  </si>
  <si>
    <t>Nuclear</t>
  </si>
  <si>
    <t>Biomass</t>
  </si>
  <si>
    <t>Water</t>
  </si>
  <si>
    <t>Urban Emissions</t>
  </si>
  <si>
    <t>OnSite</t>
  </si>
  <si>
    <t>Electricity</t>
  </si>
  <si>
    <t>NG from Shale and Conventional Recovery</t>
  </si>
  <si>
    <t>Pathway - NG pipeline from PA to LA</t>
  </si>
  <si>
    <t>Emissions &amp; Resource Use in pipeline transportation</t>
  </si>
  <si>
    <t>Bunker Fuel, Heavy Fuel Oil (HFO 2.7%S)</t>
  </si>
  <si>
    <t>Liquefied Natural Gas</t>
  </si>
  <si>
    <t>NG Liqueaction as an intermediate fuel</t>
  </si>
  <si>
    <t>LNG Transportation via ocean tanker from Louisiana to Germany</t>
  </si>
  <si>
    <t>LNG to NG via liquid evaporation in heat exchanges</t>
  </si>
  <si>
    <t>Isolated emissions from LNG liquefaction process</t>
  </si>
  <si>
    <t>Isolated emissions from LNG transportation from LA to Germany</t>
  </si>
  <si>
    <t>Isolated emissions from LNG regasification to NG</t>
  </si>
  <si>
    <t>Pathway - NG pipeline from Hamburg to Berlin, Germany</t>
  </si>
  <si>
    <t>Isolated emissions from NG transportation from Hamburg to 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</si>
</sst>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1FDD-179F-4BA1-A54A-263CB174605A}">
  <dimension ref="A1:K109"/>
  <sheetViews>
    <sheetView workbookViewId="0">
      <selection activeCell="M5" sqref="M5"/>
    </sheetView>
  </sheetViews>
  <sheetFormatPr defaultRowHeight="15" x14ac:dyDescent="0.25"/>
  <cols>
    <col min="8" max="8" width="9.140625" style="2"/>
  </cols>
  <sheetData>
    <row r="1" spans="1:11" ht="33" customHeight="1" x14ac:dyDescent="0.25">
      <c r="A1" s="3" t="s">
        <v>62</v>
      </c>
      <c r="B1" s="3"/>
      <c r="C1" s="3"/>
      <c r="D1" s="3" t="s">
        <v>63</v>
      </c>
      <c r="E1" s="3"/>
      <c r="F1" s="3"/>
      <c r="G1" s="3" t="s">
        <v>64</v>
      </c>
      <c r="H1" s="3"/>
      <c r="I1" s="3"/>
    </row>
    <row r="2" spans="1:11" x14ac:dyDescent="0.25">
      <c r="A2" t="s">
        <v>0</v>
      </c>
      <c r="D2" t="s">
        <v>0</v>
      </c>
      <c r="G2" t="s">
        <v>0</v>
      </c>
    </row>
    <row r="3" spans="1:11" x14ac:dyDescent="0.25">
      <c r="A3" t="s">
        <v>1</v>
      </c>
      <c r="D3" t="s">
        <v>1</v>
      </c>
      <c r="G3" t="s">
        <v>1</v>
      </c>
    </row>
    <row r="4" spans="1:11" x14ac:dyDescent="0.25">
      <c r="A4" t="s">
        <v>0</v>
      </c>
      <c r="D4" t="s">
        <v>0</v>
      </c>
      <c r="G4" t="s">
        <v>0</v>
      </c>
    </row>
    <row r="5" spans="1:11" x14ac:dyDescent="0.25">
      <c r="A5" t="s">
        <v>2</v>
      </c>
      <c r="B5">
        <v>4.3685999999999998</v>
      </c>
      <c r="C5" t="s">
        <v>3</v>
      </c>
      <c r="D5" t="s">
        <v>2</v>
      </c>
      <c r="E5">
        <v>10.109400000000001</v>
      </c>
      <c r="F5" t="s">
        <v>3</v>
      </c>
      <c r="G5" t="s">
        <v>2</v>
      </c>
      <c r="H5" s="2">
        <f t="shared" ref="H5:H16" si="0">(E5-B5)</f>
        <v>5.740800000000001</v>
      </c>
      <c r="I5" t="s">
        <v>3</v>
      </c>
      <c r="K5" t="str">
        <f>IF(C5=F5,"","Err")</f>
        <v/>
      </c>
    </row>
    <row r="6" spans="1:11" x14ac:dyDescent="0.25">
      <c r="A6" t="s">
        <v>4</v>
      </c>
      <c r="B6">
        <v>4.3704000000000001</v>
      </c>
      <c r="C6" t="s">
        <v>3</v>
      </c>
      <c r="D6" t="s">
        <v>4</v>
      </c>
      <c r="E6">
        <v>10.183400000000001</v>
      </c>
      <c r="F6" t="s">
        <v>3</v>
      </c>
      <c r="G6" t="s">
        <v>4</v>
      </c>
      <c r="H6" s="2">
        <f t="shared" si="0"/>
        <v>5.8130000000000006</v>
      </c>
      <c r="I6" t="s">
        <v>3</v>
      </c>
      <c r="K6" t="str">
        <f t="shared" ref="K6:K69" si="1">IF(C6=F6,"","Err")</f>
        <v/>
      </c>
    </row>
    <row r="7" spans="1:11" x14ac:dyDescent="0.25">
      <c r="A7" t="s">
        <v>5</v>
      </c>
      <c r="B7">
        <v>-1.8E-3</v>
      </c>
      <c r="C7" t="s">
        <v>3</v>
      </c>
      <c r="D7" t="s">
        <v>5</v>
      </c>
      <c r="E7">
        <v>-7.3999999999999996E-2</v>
      </c>
      <c r="F7" t="s">
        <v>3</v>
      </c>
      <c r="G7" t="s">
        <v>5</v>
      </c>
      <c r="H7" s="2">
        <f t="shared" si="0"/>
        <v>-7.22E-2</v>
      </c>
      <c r="I7" t="s">
        <v>3</v>
      </c>
      <c r="K7" t="str">
        <f t="shared" si="1"/>
        <v/>
      </c>
    </row>
    <row r="8" spans="1:11" x14ac:dyDescent="0.25">
      <c r="A8" t="s">
        <v>6</v>
      </c>
      <c r="B8">
        <v>6.3895</v>
      </c>
      <c r="C8" t="s">
        <v>7</v>
      </c>
      <c r="D8" t="s">
        <v>6</v>
      </c>
      <c r="E8">
        <v>7.0659999999999998</v>
      </c>
      <c r="F8" t="s">
        <v>7</v>
      </c>
      <c r="G8" t="s">
        <v>6</v>
      </c>
      <c r="H8" s="2">
        <f t="shared" si="0"/>
        <v>0.67649999999999988</v>
      </c>
      <c r="I8" t="s">
        <v>7</v>
      </c>
      <c r="K8" t="str">
        <f t="shared" si="1"/>
        <v/>
      </c>
    </row>
    <row r="9" spans="1:11" x14ac:dyDescent="0.25">
      <c r="A9" t="s">
        <v>8</v>
      </c>
      <c r="B9">
        <v>11.323499999999999</v>
      </c>
      <c r="C9" t="s">
        <v>7</v>
      </c>
      <c r="D9" t="s">
        <v>8</v>
      </c>
      <c r="E9">
        <v>13.7028</v>
      </c>
      <c r="F9" t="s">
        <v>7</v>
      </c>
      <c r="G9" t="s">
        <v>8</v>
      </c>
      <c r="H9" s="2">
        <f t="shared" si="0"/>
        <v>2.3793000000000006</v>
      </c>
      <c r="I9" t="s">
        <v>7</v>
      </c>
      <c r="K9" t="str">
        <f t="shared" si="1"/>
        <v/>
      </c>
    </row>
    <row r="10" spans="1:11" x14ac:dyDescent="0.25">
      <c r="A10" t="s">
        <v>9</v>
      </c>
      <c r="B10">
        <v>12.7613</v>
      </c>
      <c r="C10" t="s">
        <v>7</v>
      </c>
      <c r="D10" t="s">
        <v>9</v>
      </c>
      <c r="E10">
        <v>17.0227</v>
      </c>
      <c r="F10" t="s">
        <v>7</v>
      </c>
      <c r="G10" t="s">
        <v>9</v>
      </c>
      <c r="H10" s="2">
        <f t="shared" si="0"/>
        <v>4.2614000000000001</v>
      </c>
      <c r="I10" t="s">
        <v>7</v>
      </c>
      <c r="K10" t="str">
        <f t="shared" si="1"/>
        <v/>
      </c>
    </row>
    <row r="11" spans="1:11" x14ac:dyDescent="0.25">
      <c r="A11" t="s">
        <v>10</v>
      </c>
      <c r="B11">
        <v>0.36959999999999998</v>
      </c>
      <c r="C11" t="s">
        <v>7</v>
      </c>
      <c r="D11" t="s">
        <v>10</v>
      </c>
      <c r="E11">
        <v>0.99970000000000003</v>
      </c>
      <c r="F11" t="s">
        <v>7</v>
      </c>
      <c r="G11" t="s">
        <v>10</v>
      </c>
      <c r="H11" s="2">
        <f t="shared" si="0"/>
        <v>0.6301000000000001</v>
      </c>
      <c r="I11" t="s">
        <v>7</v>
      </c>
      <c r="K11" t="str">
        <f t="shared" si="1"/>
        <v/>
      </c>
    </row>
    <row r="12" spans="1:11" x14ac:dyDescent="0.25">
      <c r="A12" t="s">
        <v>11</v>
      </c>
      <c r="B12">
        <v>0.33129999999999998</v>
      </c>
      <c r="C12" t="s">
        <v>7</v>
      </c>
      <c r="D12" t="s">
        <v>11</v>
      </c>
      <c r="E12">
        <v>0.69199999999999995</v>
      </c>
      <c r="F12" t="s">
        <v>7</v>
      </c>
      <c r="G12" t="s">
        <v>11</v>
      </c>
      <c r="H12" s="2">
        <f t="shared" si="0"/>
        <v>0.36069999999999997</v>
      </c>
      <c r="I12" t="s">
        <v>7</v>
      </c>
      <c r="K12" t="str">
        <f t="shared" si="1"/>
        <v/>
      </c>
    </row>
    <row r="13" spans="1:11" x14ac:dyDescent="0.25">
      <c r="A13" t="s">
        <v>12</v>
      </c>
      <c r="B13">
        <v>10.744</v>
      </c>
      <c r="C13" t="s">
        <v>7</v>
      </c>
      <c r="D13" t="s">
        <v>12</v>
      </c>
      <c r="E13">
        <v>14.3779</v>
      </c>
      <c r="F13" t="s">
        <v>7</v>
      </c>
      <c r="G13" t="s">
        <v>12</v>
      </c>
      <c r="H13" s="2">
        <f t="shared" si="0"/>
        <v>3.6339000000000006</v>
      </c>
      <c r="I13" t="s">
        <v>7</v>
      </c>
      <c r="K13" t="str">
        <f t="shared" si="1"/>
        <v/>
      </c>
    </row>
    <row r="14" spans="1:11" x14ac:dyDescent="0.25">
      <c r="A14" t="s">
        <v>13</v>
      </c>
      <c r="B14">
        <v>0.14369999999999999</v>
      </c>
      <c r="C14" t="s">
        <v>3</v>
      </c>
      <c r="D14" t="s">
        <v>13</v>
      </c>
      <c r="E14">
        <v>0.15640000000000001</v>
      </c>
      <c r="F14" t="s">
        <v>3</v>
      </c>
      <c r="G14" t="s">
        <v>13</v>
      </c>
      <c r="H14" s="2">
        <f t="shared" si="0"/>
        <v>1.2700000000000017E-2</v>
      </c>
      <c r="I14" t="s">
        <v>3</v>
      </c>
      <c r="K14" t="str">
        <f t="shared" si="1"/>
        <v/>
      </c>
    </row>
    <row r="15" spans="1:11" x14ac:dyDescent="0.25">
      <c r="A15" t="s">
        <v>14</v>
      </c>
      <c r="B15">
        <v>3.1206899999999999E-2</v>
      </c>
      <c r="C15" t="s">
        <v>7</v>
      </c>
      <c r="D15" t="s">
        <v>14</v>
      </c>
      <c r="E15">
        <v>0.14549999999999999</v>
      </c>
      <c r="F15" t="s">
        <v>7</v>
      </c>
      <c r="G15" t="s">
        <v>14</v>
      </c>
      <c r="H15" s="2">
        <f t="shared" si="0"/>
        <v>0.11429309999999999</v>
      </c>
      <c r="I15" t="s">
        <v>7</v>
      </c>
      <c r="K15" t="str">
        <f t="shared" si="1"/>
        <v/>
      </c>
    </row>
    <row r="16" spans="1:11" x14ac:dyDescent="0.25">
      <c r="A16" t="s">
        <v>16</v>
      </c>
      <c r="B16">
        <v>8.9575500000000002E-2</v>
      </c>
      <c r="C16" t="s">
        <v>7</v>
      </c>
      <c r="D16" t="s">
        <v>16</v>
      </c>
      <c r="E16">
        <v>0.11020000000000001</v>
      </c>
      <c r="F16" t="s">
        <v>7</v>
      </c>
      <c r="G16" t="s">
        <v>16</v>
      </c>
      <c r="H16" s="2">
        <f t="shared" si="0"/>
        <v>2.0624500000000004E-2</v>
      </c>
      <c r="I16" t="s">
        <v>7</v>
      </c>
      <c r="K16" t="str">
        <f t="shared" si="1"/>
        <v/>
      </c>
    </row>
    <row r="17" spans="1:11" x14ac:dyDescent="0.25">
      <c r="A17" t="s">
        <v>17</v>
      </c>
      <c r="B17">
        <v>0.124</v>
      </c>
      <c r="C17" t="s">
        <v>7</v>
      </c>
      <c r="D17" t="s">
        <v>17</v>
      </c>
      <c r="E17">
        <v>0.2261</v>
      </c>
      <c r="F17" t="s">
        <v>7</v>
      </c>
      <c r="G17" t="s">
        <v>17</v>
      </c>
      <c r="H17" s="2">
        <f t="shared" ref="H17" si="2">(E17-B17)</f>
        <v>0.1021</v>
      </c>
      <c r="I17" t="s">
        <v>7</v>
      </c>
      <c r="K17" t="str">
        <f t="shared" si="1"/>
        <v/>
      </c>
    </row>
    <row r="18" spans="1:11" x14ac:dyDescent="0.25">
      <c r="A18" t="s">
        <v>18</v>
      </c>
      <c r="D18" t="s">
        <v>18</v>
      </c>
      <c r="G18" t="s">
        <v>18</v>
      </c>
      <c r="H18" s="2">
        <f>(E18-B18)</f>
        <v>0</v>
      </c>
      <c r="K18" t="str">
        <f t="shared" si="1"/>
        <v/>
      </c>
    </row>
    <row r="19" spans="1:11" x14ac:dyDescent="0.25">
      <c r="A19" t="s">
        <v>19</v>
      </c>
      <c r="B19">
        <v>8.7261000000000006</v>
      </c>
      <c r="C19" t="s">
        <v>3</v>
      </c>
      <c r="D19" t="s">
        <v>19</v>
      </c>
      <c r="E19">
        <v>14.882300000000001</v>
      </c>
      <c r="F19" t="s">
        <v>3</v>
      </c>
      <c r="G19" t="s">
        <v>19</v>
      </c>
      <c r="H19" s="2">
        <f>(E19-B19)</f>
        <v>6.1562000000000001</v>
      </c>
      <c r="I19" t="s">
        <v>3</v>
      </c>
      <c r="K19" t="str">
        <f t="shared" si="1"/>
        <v/>
      </c>
    </row>
    <row r="20" spans="1:11" x14ac:dyDescent="0.25">
      <c r="A20" t="s">
        <v>20</v>
      </c>
      <c r="B20">
        <v>16.630600000000001</v>
      </c>
      <c r="C20" t="s">
        <v>3</v>
      </c>
      <c r="D20" t="s">
        <v>20</v>
      </c>
      <c r="E20">
        <v>23.4818</v>
      </c>
      <c r="F20" t="s">
        <v>3</v>
      </c>
      <c r="G20" t="s">
        <v>20</v>
      </c>
      <c r="H20" s="2">
        <f>(E20-B20)</f>
        <v>6.8511999999999986</v>
      </c>
      <c r="I20" t="s">
        <v>3</v>
      </c>
      <c r="K20" t="str">
        <f t="shared" si="1"/>
        <v/>
      </c>
    </row>
    <row r="21" spans="1:11" x14ac:dyDescent="0.25">
      <c r="D21" t="s">
        <v>60</v>
      </c>
      <c r="G21" t="s">
        <v>60</v>
      </c>
      <c r="H21" s="2">
        <f t="shared" ref="H21:H84" si="3">(E21-B21)</f>
        <v>0</v>
      </c>
      <c r="K21" t="str">
        <f t="shared" si="1"/>
        <v/>
      </c>
    </row>
    <row r="22" spans="1:11" x14ac:dyDescent="0.25">
      <c r="D22" t="s">
        <v>0</v>
      </c>
      <c r="G22" t="s">
        <v>0</v>
      </c>
      <c r="H22" s="2">
        <f t="shared" si="3"/>
        <v>0</v>
      </c>
      <c r="K22" t="str">
        <f t="shared" si="1"/>
        <v/>
      </c>
    </row>
    <row r="23" spans="1:11" x14ac:dyDescent="0.25">
      <c r="D23" t="s">
        <v>6</v>
      </c>
      <c r="E23">
        <v>0</v>
      </c>
      <c r="F23" t="s">
        <v>3</v>
      </c>
      <c r="G23" t="s">
        <v>6</v>
      </c>
      <c r="H23" s="2">
        <f t="shared" si="3"/>
        <v>0</v>
      </c>
      <c r="I23" t="s">
        <v>3</v>
      </c>
    </row>
    <row r="24" spans="1:11" x14ac:dyDescent="0.25">
      <c r="D24" t="s">
        <v>8</v>
      </c>
      <c r="E24">
        <v>0</v>
      </c>
      <c r="F24" t="s">
        <v>3</v>
      </c>
      <c r="G24" t="s">
        <v>8</v>
      </c>
      <c r="H24" s="2">
        <f t="shared" si="3"/>
        <v>0</v>
      </c>
      <c r="I24" t="s">
        <v>3</v>
      </c>
    </row>
    <row r="25" spans="1:11" x14ac:dyDescent="0.25">
      <c r="D25" t="s">
        <v>9</v>
      </c>
      <c r="E25">
        <v>0</v>
      </c>
      <c r="F25" t="s">
        <v>3</v>
      </c>
      <c r="G25" t="s">
        <v>9</v>
      </c>
      <c r="H25" s="2">
        <f t="shared" si="3"/>
        <v>0</v>
      </c>
      <c r="I25" t="s">
        <v>3</v>
      </c>
    </row>
    <row r="26" spans="1:11" x14ac:dyDescent="0.25">
      <c r="D26" t="s">
        <v>10</v>
      </c>
      <c r="E26">
        <v>0</v>
      </c>
      <c r="F26" t="s">
        <v>3</v>
      </c>
      <c r="G26" t="s">
        <v>10</v>
      </c>
      <c r="H26" s="2">
        <f t="shared" si="3"/>
        <v>0</v>
      </c>
      <c r="I26" t="s">
        <v>3</v>
      </c>
    </row>
    <row r="27" spans="1:11" x14ac:dyDescent="0.25">
      <c r="D27" t="s">
        <v>11</v>
      </c>
      <c r="E27">
        <v>0</v>
      </c>
      <c r="F27" t="s">
        <v>3</v>
      </c>
      <c r="G27" t="s">
        <v>11</v>
      </c>
      <c r="H27" s="2">
        <f t="shared" si="3"/>
        <v>0</v>
      </c>
      <c r="I27" t="s">
        <v>3</v>
      </c>
    </row>
    <row r="28" spans="1:11" x14ac:dyDescent="0.25">
      <c r="D28" t="s">
        <v>12</v>
      </c>
      <c r="E28">
        <v>0</v>
      </c>
      <c r="F28" t="s">
        <v>3</v>
      </c>
      <c r="G28" t="s">
        <v>12</v>
      </c>
      <c r="H28" s="2">
        <f t="shared" si="3"/>
        <v>0</v>
      </c>
      <c r="I28" t="s">
        <v>3</v>
      </c>
    </row>
    <row r="29" spans="1:11" x14ac:dyDescent="0.25">
      <c r="D29" t="s">
        <v>13</v>
      </c>
      <c r="E29">
        <v>0</v>
      </c>
      <c r="F29" t="s">
        <v>3</v>
      </c>
      <c r="G29" t="s">
        <v>13</v>
      </c>
      <c r="H29" s="2">
        <f t="shared" si="3"/>
        <v>0</v>
      </c>
      <c r="I29" t="s">
        <v>3</v>
      </c>
    </row>
    <row r="30" spans="1:11" x14ac:dyDescent="0.25">
      <c r="D30" t="s">
        <v>14</v>
      </c>
      <c r="E30">
        <v>0</v>
      </c>
      <c r="F30" t="s">
        <v>3</v>
      </c>
      <c r="G30" t="s">
        <v>14</v>
      </c>
      <c r="H30" s="2">
        <f t="shared" si="3"/>
        <v>0</v>
      </c>
      <c r="I30" t="s">
        <v>3</v>
      </c>
    </row>
    <row r="31" spans="1:11" x14ac:dyDescent="0.25">
      <c r="D31" t="s">
        <v>4</v>
      </c>
      <c r="E31">
        <v>0</v>
      </c>
      <c r="F31" t="s">
        <v>3</v>
      </c>
      <c r="G31" t="s">
        <v>4</v>
      </c>
      <c r="H31" s="2">
        <f t="shared" si="3"/>
        <v>0</v>
      </c>
      <c r="I31" t="s">
        <v>3</v>
      </c>
    </row>
    <row r="32" spans="1:11" x14ac:dyDescent="0.25">
      <c r="D32" t="s">
        <v>18</v>
      </c>
      <c r="G32" t="s">
        <v>18</v>
      </c>
      <c r="H32" s="2">
        <f t="shared" si="3"/>
        <v>0</v>
      </c>
    </row>
    <row r="33" spans="1:11" x14ac:dyDescent="0.25">
      <c r="D33" t="s">
        <v>19</v>
      </c>
      <c r="E33">
        <v>0</v>
      </c>
      <c r="F33" t="s">
        <v>3</v>
      </c>
      <c r="G33" t="s">
        <v>19</v>
      </c>
      <c r="H33" s="2">
        <f t="shared" si="3"/>
        <v>0</v>
      </c>
      <c r="I33" t="s">
        <v>3</v>
      </c>
    </row>
    <row r="34" spans="1:11" x14ac:dyDescent="0.25">
      <c r="D34" t="s">
        <v>20</v>
      </c>
      <c r="E34">
        <v>0</v>
      </c>
      <c r="F34" t="s">
        <v>3</v>
      </c>
      <c r="G34" t="s">
        <v>20</v>
      </c>
      <c r="H34" s="2">
        <f t="shared" si="3"/>
        <v>0</v>
      </c>
      <c r="I34" t="s">
        <v>3</v>
      </c>
    </row>
    <row r="35" spans="1:11" x14ac:dyDescent="0.25">
      <c r="A35" t="s">
        <v>21</v>
      </c>
      <c r="D35" t="s">
        <v>21</v>
      </c>
      <c r="G35" t="s">
        <v>21</v>
      </c>
      <c r="H35" s="2">
        <f t="shared" si="3"/>
        <v>0</v>
      </c>
      <c r="K35" t="str">
        <f t="shared" si="1"/>
        <v/>
      </c>
    </row>
    <row r="36" spans="1:11" x14ac:dyDescent="0.25">
      <c r="A36" t="s">
        <v>22</v>
      </c>
      <c r="B36">
        <v>0</v>
      </c>
      <c r="C36" t="s">
        <v>23</v>
      </c>
      <c r="D36" t="s">
        <v>22</v>
      </c>
      <c r="E36">
        <v>0</v>
      </c>
      <c r="F36" t="s">
        <v>23</v>
      </c>
      <c r="G36" t="s">
        <v>22</v>
      </c>
      <c r="H36" s="2">
        <f t="shared" si="3"/>
        <v>0</v>
      </c>
      <c r="I36" t="s">
        <v>23</v>
      </c>
      <c r="K36" t="str">
        <f t="shared" si="1"/>
        <v/>
      </c>
    </row>
    <row r="37" spans="1:11" x14ac:dyDescent="0.25">
      <c r="A37" t="s">
        <v>24</v>
      </c>
      <c r="D37" t="s">
        <v>24</v>
      </c>
      <c r="G37" t="s">
        <v>24</v>
      </c>
      <c r="K37" t="str">
        <f t="shared" si="1"/>
        <v/>
      </c>
    </row>
    <row r="38" spans="1:11" x14ac:dyDescent="0.25">
      <c r="A38" t="s">
        <v>1</v>
      </c>
      <c r="D38" t="s">
        <v>1</v>
      </c>
      <c r="G38" t="s">
        <v>1</v>
      </c>
      <c r="K38" t="str">
        <f t="shared" si="1"/>
        <v/>
      </c>
    </row>
    <row r="39" spans="1:11" x14ac:dyDescent="0.25">
      <c r="A39" t="s">
        <v>24</v>
      </c>
      <c r="B39">
        <v>1130</v>
      </c>
      <c r="C39" t="s">
        <v>25</v>
      </c>
      <c r="D39" t="s">
        <v>24</v>
      </c>
      <c r="E39">
        <v>1232</v>
      </c>
      <c r="F39" t="s">
        <v>25</v>
      </c>
      <c r="G39" t="s">
        <v>24</v>
      </c>
      <c r="H39" s="2">
        <f t="shared" si="3"/>
        <v>102</v>
      </c>
      <c r="I39" t="s">
        <v>25</v>
      </c>
      <c r="K39" t="str">
        <f t="shared" si="1"/>
        <v/>
      </c>
    </row>
    <row r="40" spans="1:11" x14ac:dyDescent="0.25">
      <c r="A40" t="s">
        <v>26</v>
      </c>
      <c r="B40">
        <v>11421.124400000001</v>
      </c>
      <c r="C40" t="s">
        <v>27</v>
      </c>
      <c r="D40" t="s">
        <v>26</v>
      </c>
      <c r="E40">
        <v>44326.936399999999</v>
      </c>
      <c r="F40" t="s">
        <v>27</v>
      </c>
      <c r="G40" t="s">
        <v>26</v>
      </c>
      <c r="H40" s="2">
        <f t="shared" si="3"/>
        <v>32905.811999999998</v>
      </c>
      <c r="I40" t="s">
        <v>27</v>
      </c>
      <c r="K40" t="str">
        <f t="shared" si="1"/>
        <v/>
      </c>
    </row>
    <row r="41" spans="1:11" x14ac:dyDescent="0.25">
      <c r="A41" t="s">
        <v>28</v>
      </c>
      <c r="B41">
        <v>6816.51</v>
      </c>
      <c r="C41" t="s">
        <v>27</v>
      </c>
      <c r="D41" t="s">
        <v>30</v>
      </c>
      <c r="E41">
        <v>18627.2552</v>
      </c>
      <c r="F41" t="s">
        <v>27</v>
      </c>
      <c r="G41" t="s">
        <v>30</v>
      </c>
      <c r="H41" s="2">
        <f t="shared" si="3"/>
        <v>11810.745199999999</v>
      </c>
      <c r="I41" t="s">
        <v>27</v>
      </c>
      <c r="K41" t="str">
        <f t="shared" si="1"/>
        <v/>
      </c>
    </row>
    <row r="42" spans="1:11" x14ac:dyDescent="0.25">
      <c r="A42" t="s">
        <v>29</v>
      </c>
      <c r="B42">
        <v>3837.3726999999999</v>
      </c>
      <c r="C42" t="s">
        <v>27</v>
      </c>
      <c r="D42" t="s">
        <v>31</v>
      </c>
      <c r="E42">
        <v>13518.174800000001</v>
      </c>
      <c r="F42" t="s">
        <v>27</v>
      </c>
      <c r="G42" t="s">
        <v>31</v>
      </c>
      <c r="H42" s="2">
        <f t="shared" si="3"/>
        <v>9680.8021000000008</v>
      </c>
      <c r="I42" t="s">
        <v>27</v>
      </c>
      <c r="K42" t="str">
        <f t="shared" si="1"/>
        <v/>
      </c>
    </row>
    <row r="43" spans="1:11" x14ac:dyDescent="0.25">
      <c r="A43" t="s">
        <v>30</v>
      </c>
      <c r="B43">
        <v>444.53390000000002</v>
      </c>
      <c r="C43" t="s">
        <v>27</v>
      </c>
      <c r="D43" t="s">
        <v>28</v>
      </c>
      <c r="E43">
        <v>7423.2132000000001</v>
      </c>
      <c r="F43" t="s">
        <v>27</v>
      </c>
      <c r="G43" t="s">
        <v>28</v>
      </c>
      <c r="H43" s="2">
        <f t="shared" si="3"/>
        <v>6978.6792999999998</v>
      </c>
      <c r="I43" t="s">
        <v>27</v>
      </c>
      <c r="K43" t="str">
        <f t="shared" si="1"/>
        <v/>
      </c>
    </row>
    <row r="44" spans="1:11" x14ac:dyDescent="0.25">
      <c r="A44" t="s">
        <v>31</v>
      </c>
      <c r="B44">
        <v>322.70780000000002</v>
      </c>
      <c r="C44" t="s">
        <v>27</v>
      </c>
      <c r="D44" t="s">
        <v>29</v>
      </c>
      <c r="E44">
        <v>4758.2932000000001</v>
      </c>
      <c r="F44" t="s">
        <v>27</v>
      </c>
      <c r="G44" t="s">
        <v>29</v>
      </c>
      <c r="H44" s="2">
        <f t="shared" si="3"/>
        <v>4435.5853999999999</v>
      </c>
      <c r="I44" t="s">
        <v>27</v>
      </c>
      <c r="K44" t="str">
        <f t="shared" si="1"/>
        <v/>
      </c>
    </row>
    <row r="45" spans="1:11" x14ac:dyDescent="0.25">
      <c r="A45" t="s">
        <v>32</v>
      </c>
      <c r="B45">
        <v>3147</v>
      </c>
      <c r="C45" t="s">
        <v>33</v>
      </c>
      <c r="D45" t="s">
        <v>32</v>
      </c>
      <c r="E45">
        <v>4179</v>
      </c>
      <c r="F45" t="s">
        <v>33</v>
      </c>
      <c r="G45" t="s">
        <v>32</v>
      </c>
      <c r="H45" s="2">
        <f t="shared" si="3"/>
        <v>1032</v>
      </c>
      <c r="I45" t="s">
        <v>33</v>
      </c>
      <c r="K45" t="str">
        <f t="shared" si="1"/>
        <v/>
      </c>
    </row>
    <row r="46" spans="1:11" x14ac:dyDescent="0.25">
      <c r="A46" t="s">
        <v>34</v>
      </c>
      <c r="B46">
        <v>1124</v>
      </c>
      <c r="C46" t="s">
        <v>25</v>
      </c>
      <c r="D46" t="s">
        <v>34</v>
      </c>
      <c r="E46">
        <v>1172</v>
      </c>
      <c r="F46" t="s">
        <v>25</v>
      </c>
      <c r="G46" t="s">
        <v>34</v>
      </c>
      <c r="H46" s="2">
        <f t="shared" si="3"/>
        <v>48</v>
      </c>
      <c r="I46" t="s">
        <v>25</v>
      </c>
      <c r="K46" t="str">
        <f t="shared" si="1"/>
        <v/>
      </c>
    </row>
    <row r="47" spans="1:11" x14ac:dyDescent="0.25">
      <c r="A47" t="s">
        <v>35</v>
      </c>
      <c r="B47">
        <v>0.75120790000000004</v>
      </c>
      <c r="C47" t="s">
        <v>25</v>
      </c>
      <c r="D47" t="s">
        <v>35</v>
      </c>
      <c r="E47">
        <v>32</v>
      </c>
      <c r="F47" t="s">
        <v>25</v>
      </c>
      <c r="G47" t="s">
        <v>35</v>
      </c>
      <c r="H47" s="2">
        <f t="shared" si="3"/>
        <v>31.248792099999999</v>
      </c>
      <c r="I47" t="s">
        <v>25</v>
      </c>
      <c r="K47" t="str">
        <f t="shared" si="1"/>
        <v/>
      </c>
    </row>
    <row r="48" spans="1:11" x14ac:dyDescent="0.25">
      <c r="A48" t="s">
        <v>36</v>
      </c>
      <c r="B48">
        <v>19.275500000000001</v>
      </c>
      <c r="C48" t="s">
        <v>33</v>
      </c>
      <c r="D48" t="s">
        <v>36</v>
      </c>
      <c r="E48">
        <v>806.93960000000004</v>
      </c>
      <c r="F48" t="s">
        <v>33</v>
      </c>
      <c r="G48" t="s">
        <v>36</v>
      </c>
      <c r="H48" s="2">
        <f t="shared" si="3"/>
        <v>787.66410000000008</v>
      </c>
      <c r="I48" t="s">
        <v>33</v>
      </c>
      <c r="K48" t="str">
        <f t="shared" si="1"/>
        <v/>
      </c>
    </row>
    <row r="49" spans="1:11" x14ac:dyDescent="0.25">
      <c r="A49" t="s">
        <v>37</v>
      </c>
      <c r="B49">
        <v>4004.8087</v>
      </c>
      <c r="C49" t="s">
        <v>38</v>
      </c>
      <c r="D49" t="s">
        <v>37</v>
      </c>
      <c r="E49">
        <v>5318.7062999999998</v>
      </c>
      <c r="F49" t="s">
        <v>38</v>
      </c>
      <c r="G49" t="s">
        <v>37</v>
      </c>
      <c r="H49" s="2">
        <f t="shared" si="3"/>
        <v>1313.8975999999998</v>
      </c>
      <c r="I49" t="s">
        <v>38</v>
      </c>
      <c r="K49" t="str">
        <f t="shared" si="1"/>
        <v/>
      </c>
    </row>
    <row r="50" spans="1:11" x14ac:dyDescent="0.25">
      <c r="A50" t="s">
        <v>39</v>
      </c>
      <c r="B50">
        <v>6.2129532000000003</v>
      </c>
      <c r="C50" t="s">
        <v>33</v>
      </c>
      <c r="D50" t="s">
        <v>39</v>
      </c>
      <c r="E50">
        <v>260.09530000000001</v>
      </c>
      <c r="F50" t="s">
        <v>33</v>
      </c>
      <c r="G50" t="s">
        <v>39</v>
      </c>
      <c r="H50" s="2">
        <f t="shared" si="3"/>
        <v>253.88234680000002</v>
      </c>
      <c r="I50" t="s">
        <v>33</v>
      </c>
      <c r="K50" t="str">
        <f t="shared" si="1"/>
        <v/>
      </c>
    </row>
    <row r="51" spans="1:11" x14ac:dyDescent="0.25">
      <c r="A51" t="s">
        <v>40</v>
      </c>
      <c r="B51">
        <v>2.5186000000000002E-3</v>
      </c>
      <c r="C51" t="s">
        <v>7</v>
      </c>
      <c r="D51" t="s">
        <v>40</v>
      </c>
      <c r="E51">
        <v>0.10539999999999999</v>
      </c>
      <c r="F51" t="s">
        <v>7</v>
      </c>
      <c r="G51" t="s">
        <v>40</v>
      </c>
      <c r="H51" s="2">
        <f t="shared" si="3"/>
        <v>0.1028814</v>
      </c>
      <c r="I51" t="s">
        <v>7</v>
      </c>
      <c r="K51" t="str">
        <f t="shared" si="1"/>
        <v/>
      </c>
    </row>
    <row r="52" spans="1:11" x14ac:dyDescent="0.25">
      <c r="A52" t="s">
        <v>41</v>
      </c>
      <c r="B52">
        <v>95.889899999999997</v>
      </c>
      <c r="C52" t="s">
        <v>33</v>
      </c>
      <c r="D52" t="s">
        <v>41</v>
      </c>
      <c r="E52">
        <v>4018</v>
      </c>
      <c r="F52" t="s">
        <v>33</v>
      </c>
      <c r="G52" t="s">
        <v>41</v>
      </c>
      <c r="H52" s="2">
        <f t="shared" si="3"/>
        <v>3922.1100999999999</v>
      </c>
      <c r="I52" t="s">
        <v>33</v>
      </c>
      <c r="K52" t="str">
        <f t="shared" si="1"/>
        <v/>
      </c>
    </row>
    <row r="53" spans="1:11" x14ac:dyDescent="0.25">
      <c r="A53" t="s">
        <v>42</v>
      </c>
      <c r="B53">
        <v>0.2658664</v>
      </c>
      <c r="C53" t="s">
        <v>25</v>
      </c>
      <c r="D53" t="s">
        <v>42</v>
      </c>
      <c r="E53">
        <v>11</v>
      </c>
      <c r="F53" t="s">
        <v>25</v>
      </c>
      <c r="G53" t="s">
        <v>42</v>
      </c>
      <c r="H53" s="2">
        <f t="shared" si="3"/>
        <v>10.7341336</v>
      </c>
      <c r="I53" t="s">
        <v>25</v>
      </c>
      <c r="K53" t="str">
        <f t="shared" si="1"/>
        <v/>
      </c>
    </row>
    <row r="54" spans="1:11" x14ac:dyDescent="0.25">
      <c r="A54" t="s">
        <v>43</v>
      </c>
      <c r="B54">
        <v>5.2945630000000001</v>
      </c>
      <c r="C54" t="s">
        <v>33</v>
      </c>
      <c r="D54" t="s">
        <v>43</v>
      </c>
      <c r="E54">
        <v>221.64830000000001</v>
      </c>
      <c r="F54" t="s">
        <v>33</v>
      </c>
      <c r="G54" t="s">
        <v>43</v>
      </c>
      <c r="H54" s="2">
        <f t="shared" si="3"/>
        <v>216.353737</v>
      </c>
      <c r="I54" t="s">
        <v>33</v>
      </c>
      <c r="K54" t="str">
        <f t="shared" si="1"/>
        <v/>
      </c>
    </row>
    <row r="55" spans="1:11" x14ac:dyDescent="0.25">
      <c r="A55" t="s">
        <v>44</v>
      </c>
      <c r="B55">
        <v>28.853000000000002</v>
      </c>
      <c r="C55" t="s">
        <v>33</v>
      </c>
      <c r="D55" t="s">
        <v>44</v>
      </c>
      <c r="E55">
        <v>1208</v>
      </c>
      <c r="F55" t="s">
        <v>33</v>
      </c>
      <c r="G55" t="s">
        <v>44</v>
      </c>
      <c r="H55" s="2">
        <f t="shared" si="3"/>
        <v>1179.1469999999999</v>
      </c>
      <c r="I55" t="s">
        <v>33</v>
      </c>
      <c r="K55" t="str">
        <f t="shared" si="1"/>
        <v/>
      </c>
    </row>
    <row r="56" spans="1:11" x14ac:dyDescent="0.25">
      <c r="A56" t="s">
        <v>45</v>
      </c>
      <c r="B56">
        <v>115.8496</v>
      </c>
      <c r="C56" t="s">
        <v>33</v>
      </c>
      <c r="D56" t="s">
        <v>45</v>
      </c>
      <c r="E56">
        <v>4850</v>
      </c>
      <c r="F56" t="s">
        <v>33</v>
      </c>
      <c r="G56" t="s">
        <v>45</v>
      </c>
      <c r="H56" s="2">
        <f t="shared" si="3"/>
        <v>4734.1504000000004</v>
      </c>
      <c r="I56" t="s">
        <v>33</v>
      </c>
      <c r="K56" t="str">
        <f t="shared" si="1"/>
        <v/>
      </c>
    </row>
    <row r="57" spans="1:11" x14ac:dyDescent="0.25">
      <c r="A57" t="s">
        <v>46</v>
      </c>
      <c r="B57">
        <v>330.38869999999997</v>
      </c>
      <c r="C57" t="s">
        <v>33</v>
      </c>
      <c r="D57" t="s">
        <v>46</v>
      </c>
      <c r="E57">
        <v>438.7826</v>
      </c>
      <c r="F57" t="s">
        <v>33</v>
      </c>
      <c r="G57" t="s">
        <v>46</v>
      </c>
      <c r="H57" s="2">
        <f t="shared" si="3"/>
        <v>108.39390000000003</v>
      </c>
      <c r="I57" t="s">
        <v>33</v>
      </c>
      <c r="K57" t="str">
        <f t="shared" si="1"/>
        <v/>
      </c>
    </row>
    <row r="58" spans="1:11" x14ac:dyDescent="0.25">
      <c r="A58" t="s">
        <v>47</v>
      </c>
      <c r="B58">
        <v>338.37729999999999</v>
      </c>
      <c r="C58" t="s">
        <v>33</v>
      </c>
      <c r="D58" t="s">
        <v>47</v>
      </c>
      <c r="E58">
        <v>449.39210000000003</v>
      </c>
      <c r="F58" t="s">
        <v>33</v>
      </c>
      <c r="G58" t="s">
        <v>47</v>
      </c>
      <c r="H58" s="2">
        <f t="shared" si="3"/>
        <v>111.01480000000004</v>
      </c>
      <c r="I58" t="s">
        <v>33</v>
      </c>
      <c r="K58" t="str">
        <f t="shared" si="1"/>
        <v/>
      </c>
    </row>
    <row r="59" spans="1:11" x14ac:dyDescent="0.25">
      <c r="A59" t="s">
        <v>48</v>
      </c>
      <c r="B59">
        <v>292.41359999999997</v>
      </c>
      <c r="C59" t="s">
        <v>33</v>
      </c>
      <c r="D59" t="s">
        <v>48</v>
      </c>
      <c r="E59">
        <v>388.34859999999998</v>
      </c>
      <c r="F59" t="s">
        <v>33</v>
      </c>
      <c r="G59" t="s">
        <v>48</v>
      </c>
      <c r="H59" s="2">
        <f t="shared" si="3"/>
        <v>95.935000000000002</v>
      </c>
      <c r="I59" t="s">
        <v>33</v>
      </c>
      <c r="K59" t="str">
        <f t="shared" si="1"/>
        <v/>
      </c>
    </row>
    <row r="60" spans="1:11" x14ac:dyDescent="0.25">
      <c r="A60" t="s">
        <v>18</v>
      </c>
      <c r="B60" t="s">
        <v>49</v>
      </c>
      <c r="D60" t="s">
        <v>18</v>
      </c>
      <c r="E60" t="s">
        <v>49</v>
      </c>
      <c r="G60" t="s">
        <v>18</v>
      </c>
      <c r="K60" t="str">
        <f t="shared" si="1"/>
        <v/>
      </c>
    </row>
    <row r="61" spans="1:11" x14ac:dyDescent="0.25">
      <c r="A61" t="s">
        <v>50</v>
      </c>
      <c r="B61">
        <v>1129</v>
      </c>
      <c r="C61" t="s">
        <v>25</v>
      </c>
      <c r="D61" t="s">
        <v>50</v>
      </c>
      <c r="E61">
        <v>1209</v>
      </c>
      <c r="F61" t="s">
        <v>25</v>
      </c>
      <c r="G61" t="s">
        <v>50</v>
      </c>
      <c r="H61" s="2">
        <f t="shared" si="3"/>
        <v>80</v>
      </c>
      <c r="I61" t="s">
        <v>25</v>
      </c>
      <c r="K61" t="str">
        <f t="shared" si="1"/>
        <v/>
      </c>
    </row>
    <row r="62" spans="1:11" x14ac:dyDescent="0.25">
      <c r="A62" t="s">
        <v>51</v>
      </c>
      <c r="B62">
        <v>1124</v>
      </c>
      <c r="C62" t="s">
        <v>25</v>
      </c>
      <c r="D62" t="s">
        <v>51</v>
      </c>
      <c r="E62">
        <v>1172</v>
      </c>
      <c r="F62" t="s">
        <v>25</v>
      </c>
      <c r="G62" t="s">
        <v>51</v>
      </c>
      <c r="H62" s="2">
        <f t="shared" si="3"/>
        <v>48</v>
      </c>
      <c r="I62" t="s">
        <v>25</v>
      </c>
      <c r="K62" t="str">
        <f t="shared" si="1"/>
        <v/>
      </c>
    </row>
    <row r="63" spans="1:11" x14ac:dyDescent="0.25">
      <c r="A63" t="s">
        <v>52</v>
      </c>
      <c r="B63">
        <v>4.1120000000000001</v>
      </c>
      <c r="C63" t="s">
        <v>25</v>
      </c>
      <c r="D63" t="s">
        <v>53</v>
      </c>
      <c r="E63">
        <v>32</v>
      </c>
      <c r="F63" t="s">
        <v>25</v>
      </c>
      <c r="G63" t="s">
        <v>53</v>
      </c>
      <c r="H63" s="2">
        <f t="shared" si="3"/>
        <v>27.887999999999998</v>
      </c>
      <c r="I63" t="s">
        <v>25</v>
      </c>
      <c r="K63" t="str">
        <f t="shared" si="1"/>
        <v/>
      </c>
    </row>
    <row r="64" spans="1:11" x14ac:dyDescent="0.25">
      <c r="A64" t="s">
        <v>53</v>
      </c>
      <c r="B64">
        <v>0.75120790000000004</v>
      </c>
      <c r="C64" t="s">
        <v>25</v>
      </c>
      <c r="D64" t="s">
        <v>54</v>
      </c>
      <c r="E64">
        <v>22</v>
      </c>
      <c r="F64" t="s">
        <v>25</v>
      </c>
      <c r="G64" t="s">
        <v>54</v>
      </c>
      <c r="H64" s="2">
        <f t="shared" si="3"/>
        <v>21.248792099999999</v>
      </c>
      <c r="I64" t="s">
        <v>25</v>
      </c>
      <c r="K64" t="str">
        <f t="shared" si="1"/>
        <v/>
      </c>
    </row>
    <row r="65" spans="1:11" x14ac:dyDescent="0.25">
      <c r="A65" t="s">
        <v>54</v>
      </c>
      <c r="B65">
        <v>0.53724190000000005</v>
      </c>
      <c r="C65" t="s">
        <v>25</v>
      </c>
      <c r="D65" t="s">
        <v>55</v>
      </c>
      <c r="E65">
        <v>11</v>
      </c>
      <c r="F65" t="s">
        <v>25</v>
      </c>
      <c r="G65" t="s">
        <v>55</v>
      </c>
      <c r="H65" s="2">
        <f t="shared" si="3"/>
        <v>10.4627581</v>
      </c>
      <c r="I65" t="s">
        <v>25</v>
      </c>
      <c r="K65" t="str">
        <f t="shared" si="1"/>
        <v/>
      </c>
    </row>
    <row r="66" spans="1:11" x14ac:dyDescent="0.25">
      <c r="A66" t="s">
        <v>55</v>
      </c>
      <c r="B66">
        <v>0.27137549999999999</v>
      </c>
      <c r="C66" t="s">
        <v>25</v>
      </c>
      <c r="D66" t="s">
        <v>56</v>
      </c>
      <c r="E66">
        <v>11</v>
      </c>
      <c r="F66" t="s">
        <v>25</v>
      </c>
      <c r="G66" t="s">
        <v>56</v>
      </c>
      <c r="H66" s="2">
        <f t="shared" si="3"/>
        <v>10.7286245</v>
      </c>
      <c r="I66" t="s">
        <v>25</v>
      </c>
      <c r="K66" t="str">
        <f t="shared" si="1"/>
        <v/>
      </c>
    </row>
    <row r="67" spans="1:11" x14ac:dyDescent="0.25">
      <c r="A67" t="s">
        <v>56</v>
      </c>
      <c r="B67">
        <v>265.8664</v>
      </c>
      <c r="C67" t="s">
        <v>33</v>
      </c>
      <c r="D67" t="s">
        <v>52</v>
      </c>
      <c r="E67">
        <v>5461</v>
      </c>
      <c r="F67" t="s">
        <v>33</v>
      </c>
      <c r="G67" t="s">
        <v>52</v>
      </c>
      <c r="H67" s="2">
        <f t="shared" si="3"/>
        <v>5195.1336000000001</v>
      </c>
      <c r="I67" t="s">
        <v>33</v>
      </c>
      <c r="K67" t="str">
        <f t="shared" si="1"/>
        <v/>
      </c>
    </row>
    <row r="68" spans="1:11" x14ac:dyDescent="0.25">
      <c r="A68" t="s">
        <v>57</v>
      </c>
      <c r="B68">
        <v>19.275500000000001</v>
      </c>
      <c r="C68" t="s">
        <v>33</v>
      </c>
      <c r="D68" t="s">
        <v>57</v>
      </c>
      <c r="E68">
        <v>806.93960000000004</v>
      </c>
      <c r="F68" t="s">
        <v>33</v>
      </c>
      <c r="G68" t="s">
        <v>57</v>
      </c>
      <c r="H68" s="2">
        <f t="shared" si="3"/>
        <v>787.66410000000008</v>
      </c>
      <c r="I68" t="s">
        <v>33</v>
      </c>
      <c r="K68" t="str">
        <f t="shared" si="1"/>
        <v/>
      </c>
    </row>
    <row r="69" spans="1:11" x14ac:dyDescent="0.25">
      <c r="A69" t="s">
        <v>58</v>
      </c>
      <c r="B69">
        <v>11421.124400000001</v>
      </c>
      <c r="C69" t="s">
        <v>27</v>
      </c>
      <c r="D69" t="s">
        <v>58</v>
      </c>
      <c r="E69">
        <v>44326.936399999999</v>
      </c>
      <c r="F69" t="s">
        <v>27</v>
      </c>
      <c r="G69" t="s">
        <v>58</v>
      </c>
      <c r="H69" s="2">
        <f t="shared" si="3"/>
        <v>32905.811999999998</v>
      </c>
      <c r="I69" t="s">
        <v>27</v>
      </c>
      <c r="K69" t="str">
        <f t="shared" si="1"/>
        <v/>
      </c>
    </row>
    <row r="70" spans="1:11" x14ac:dyDescent="0.25">
      <c r="D70" t="s">
        <v>60</v>
      </c>
      <c r="G70" t="s">
        <v>60</v>
      </c>
      <c r="K70" t="str">
        <f t="shared" ref="K70:K97" si="4">IF(C70=F70,"","Err")</f>
        <v/>
      </c>
    </row>
    <row r="71" spans="1:11" x14ac:dyDescent="0.25">
      <c r="D71" t="s">
        <v>24</v>
      </c>
      <c r="E71">
        <v>1105</v>
      </c>
      <c r="F71" t="s">
        <v>25</v>
      </c>
      <c r="G71" t="s">
        <v>24</v>
      </c>
      <c r="H71" s="2">
        <f t="shared" si="3"/>
        <v>1105</v>
      </c>
      <c r="I71" t="s">
        <v>25</v>
      </c>
    </row>
    <row r="72" spans="1:11" x14ac:dyDescent="0.25">
      <c r="D72" t="s">
        <v>34</v>
      </c>
      <c r="E72">
        <v>1055</v>
      </c>
      <c r="F72" t="s">
        <v>25</v>
      </c>
      <c r="G72" t="s">
        <v>34</v>
      </c>
      <c r="H72" s="2">
        <f t="shared" si="3"/>
        <v>1055</v>
      </c>
      <c r="I72" t="s">
        <v>25</v>
      </c>
    </row>
    <row r="73" spans="1:11" x14ac:dyDescent="0.25">
      <c r="D73" t="s">
        <v>61</v>
      </c>
      <c r="E73">
        <v>50</v>
      </c>
      <c r="F73" t="s">
        <v>25</v>
      </c>
      <c r="G73" t="s">
        <v>61</v>
      </c>
      <c r="H73" s="2">
        <f t="shared" si="3"/>
        <v>50</v>
      </c>
      <c r="I73" t="s">
        <v>25</v>
      </c>
    </row>
    <row r="74" spans="1:11" x14ac:dyDescent="0.25">
      <c r="D74" t="s">
        <v>18</v>
      </c>
      <c r="E74" t="s">
        <v>49</v>
      </c>
      <c r="G74" t="s">
        <v>18</v>
      </c>
    </row>
    <row r="75" spans="1:11" x14ac:dyDescent="0.25">
      <c r="D75" t="s">
        <v>50</v>
      </c>
      <c r="E75">
        <v>1055</v>
      </c>
      <c r="F75" t="s">
        <v>25</v>
      </c>
      <c r="G75" t="s">
        <v>50</v>
      </c>
      <c r="H75" s="2">
        <f t="shared" si="3"/>
        <v>1055</v>
      </c>
      <c r="I75" t="s">
        <v>25</v>
      </c>
    </row>
    <row r="76" spans="1:11" x14ac:dyDescent="0.25">
      <c r="D76" t="s">
        <v>51</v>
      </c>
      <c r="E76">
        <v>1055</v>
      </c>
      <c r="F76" t="s">
        <v>25</v>
      </c>
      <c r="G76" t="s">
        <v>51</v>
      </c>
      <c r="H76" s="2">
        <f t="shared" si="3"/>
        <v>1055</v>
      </c>
      <c r="I76" t="s">
        <v>25</v>
      </c>
    </row>
    <row r="77" spans="1:11" x14ac:dyDescent="0.25">
      <c r="A77" t="s">
        <v>59</v>
      </c>
      <c r="D77" t="s">
        <v>59</v>
      </c>
      <c r="G77" t="s">
        <v>59</v>
      </c>
      <c r="K77" t="str">
        <f t="shared" si="4"/>
        <v/>
      </c>
    </row>
    <row r="78" spans="1:11" x14ac:dyDescent="0.25">
      <c r="A78" t="s">
        <v>1</v>
      </c>
      <c r="D78" t="s">
        <v>1</v>
      </c>
      <c r="G78" t="s">
        <v>1</v>
      </c>
      <c r="K78" t="str">
        <f t="shared" si="4"/>
        <v/>
      </c>
    </row>
    <row r="79" spans="1:11" x14ac:dyDescent="0.25">
      <c r="A79" t="s">
        <v>0</v>
      </c>
      <c r="D79" t="s">
        <v>0</v>
      </c>
      <c r="G79" t="s">
        <v>0</v>
      </c>
      <c r="K79" t="str">
        <f t="shared" si="4"/>
        <v/>
      </c>
    </row>
    <row r="80" spans="1:11" x14ac:dyDescent="0.25">
      <c r="A80" t="s">
        <v>2</v>
      </c>
      <c r="B80">
        <v>0.10589999999999999</v>
      </c>
      <c r="C80" t="s">
        <v>3</v>
      </c>
      <c r="D80" t="s">
        <v>2</v>
      </c>
      <c r="E80">
        <v>2.0095999999999998</v>
      </c>
      <c r="F80" t="s">
        <v>3</v>
      </c>
      <c r="G80" t="s">
        <v>2</v>
      </c>
      <c r="H80" s="2">
        <f t="shared" si="3"/>
        <v>1.9036999999999997</v>
      </c>
      <c r="I80" t="s">
        <v>3</v>
      </c>
      <c r="K80" t="str">
        <f t="shared" si="4"/>
        <v/>
      </c>
    </row>
    <row r="81" spans="1:11" x14ac:dyDescent="0.25">
      <c r="A81" t="s">
        <v>4</v>
      </c>
      <c r="B81">
        <v>0.10589999999999999</v>
      </c>
      <c r="C81" t="s">
        <v>3</v>
      </c>
      <c r="D81" t="s">
        <v>4</v>
      </c>
      <c r="E81">
        <v>2.0105</v>
      </c>
      <c r="F81" t="s">
        <v>3</v>
      </c>
      <c r="G81" t="s">
        <v>4</v>
      </c>
      <c r="H81" s="2">
        <f t="shared" si="3"/>
        <v>1.9045999999999998</v>
      </c>
      <c r="I81" t="s">
        <v>3</v>
      </c>
      <c r="K81" t="str">
        <f t="shared" si="4"/>
        <v/>
      </c>
    </row>
    <row r="82" spans="1:11" x14ac:dyDescent="0.25">
      <c r="A82" t="s">
        <v>5</v>
      </c>
      <c r="B82" s="1">
        <v>-2.2985000000000001E-5</v>
      </c>
      <c r="C82" t="s">
        <v>3</v>
      </c>
      <c r="D82" t="s">
        <v>5</v>
      </c>
      <c r="E82" s="1">
        <v>-9.6221999999999996E-4</v>
      </c>
      <c r="F82" t="s">
        <v>3</v>
      </c>
      <c r="G82" t="s">
        <v>5</v>
      </c>
      <c r="H82" s="2">
        <f t="shared" si="3"/>
        <v>-9.3923499999999996E-4</v>
      </c>
      <c r="I82" t="s">
        <v>3</v>
      </c>
      <c r="K82" t="str">
        <f t="shared" si="4"/>
        <v/>
      </c>
    </row>
    <row r="83" spans="1:11" x14ac:dyDescent="0.25">
      <c r="A83" t="s">
        <v>6</v>
      </c>
      <c r="B83">
        <v>7.8001899999999999E-2</v>
      </c>
      <c r="C83" t="s">
        <v>7</v>
      </c>
      <c r="D83" t="s">
        <v>6</v>
      </c>
      <c r="E83">
        <v>0.12609999999999999</v>
      </c>
      <c r="F83" t="s">
        <v>7</v>
      </c>
      <c r="G83" t="s">
        <v>6</v>
      </c>
      <c r="H83" s="2">
        <f t="shared" si="3"/>
        <v>4.8098099999999991E-2</v>
      </c>
      <c r="I83" t="s">
        <v>7</v>
      </c>
      <c r="K83" t="str">
        <f t="shared" si="4"/>
        <v/>
      </c>
    </row>
    <row r="84" spans="1:11" x14ac:dyDescent="0.25">
      <c r="A84" t="s">
        <v>8</v>
      </c>
      <c r="B84">
        <v>0.13159999999999999</v>
      </c>
      <c r="C84" t="s">
        <v>7</v>
      </c>
      <c r="D84" t="s">
        <v>8</v>
      </c>
      <c r="E84">
        <v>0.65980000000000005</v>
      </c>
      <c r="F84" t="s">
        <v>7</v>
      </c>
      <c r="G84" t="s">
        <v>8</v>
      </c>
      <c r="H84" s="2">
        <f t="shared" si="3"/>
        <v>0.5282</v>
      </c>
      <c r="I84" t="s">
        <v>7</v>
      </c>
      <c r="K84" t="str">
        <f t="shared" si="4"/>
        <v/>
      </c>
    </row>
    <row r="85" spans="1:11" x14ac:dyDescent="0.25">
      <c r="A85" t="s">
        <v>9</v>
      </c>
      <c r="B85">
        <v>0.1623</v>
      </c>
      <c r="C85" t="s">
        <v>7</v>
      </c>
      <c r="D85" t="s">
        <v>9</v>
      </c>
      <c r="E85">
        <v>1.2569999999999999</v>
      </c>
      <c r="F85" t="s">
        <v>7</v>
      </c>
      <c r="G85" t="s">
        <v>9</v>
      </c>
      <c r="H85" s="2">
        <f t="shared" ref="H85:H95" si="5">(E85-B85)</f>
        <v>1.0947</v>
      </c>
      <c r="I85" t="s">
        <v>7</v>
      </c>
      <c r="K85" t="str">
        <f t="shared" si="4"/>
        <v/>
      </c>
    </row>
    <row r="86" spans="1:11" x14ac:dyDescent="0.25">
      <c r="A86" t="s">
        <v>10</v>
      </c>
      <c r="B86">
        <v>8.3520999999999995E-3</v>
      </c>
      <c r="C86" t="s">
        <v>7</v>
      </c>
      <c r="D86" t="s">
        <v>10</v>
      </c>
      <c r="E86">
        <v>0.13339999999999999</v>
      </c>
      <c r="F86" t="s">
        <v>7</v>
      </c>
      <c r="G86" t="s">
        <v>10</v>
      </c>
      <c r="H86" s="2">
        <f t="shared" si="5"/>
        <v>0.12504789999999999</v>
      </c>
      <c r="I86" t="s">
        <v>7</v>
      </c>
      <c r="K86" t="str">
        <f t="shared" si="4"/>
        <v/>
      </c>
    </row>
    <row r="87" spans="1:11" x14ac:dyDescent="0.25">
      <c r="A87" t="s">
        <v>11</v>
      </c>
      <c r="B87">
        <v>7.3048000000000002E-3</v>
      </c>
      <c r="C87" t="s">
        <v>7</v>
      </c>
      <c r="D87" t="s">
        <v>11</v>
      </c>
      <c r="E87">
        <v>0.1123</v>
      </c>
      <c r="F87" t="s">
        <v>7</v>
      </c>
      <c r="G87" t="s">
        <v>11</v>
      </c>
      <c r="H87" s="2">
        <f t="shared" si="5"/>
        <v>0.1049952</v>
      </c>
      <c r="I87" t="s">
        <v>7</v>
      </c>
      <c r="K87" t="str">
        <f t="shared" si="4"/>
        <v/>
      </c>
    </row>
    <row r="88" spans="1:11" x14ac:dyDescent="0.25">
      <c r="A88" t="s">
        <v>12</v>
      </c>
      <c r="B88">
        <v>0.13550000000000001</v>
      </c>
      <c r="C88" t="s">
        <v>7</v>
      </c>
      <c r="D88" t="s">
        <v>12</v>
      </c>
      <c r="E88">
        <v>1.2116</v>
      </c>
      <c r="F88" t="s">
        <v>7</v>
      </c>
      <c r="G88" t="s">
        <v>12</v>
      </c>
      <c r="H88" s="2">
        <f t="shared" si="5"/>
        <v>1.0761000000000001</v>
      </c>
      <c r="I88" t="s">
        <v>7</v>
      </c>
      <c r="K88" t="str">
        <f t="shared" si="4"/>
        <v/>
      </c>
    </row>
    <row r="89" spans="1:11" x14ac:dyDescent="0.25">
      <c r="A89" t="s">
        <v>13</v>
      </c>
      <c r="B89">
        <v>1.4519</v>
      </c>
      <c r="C89" t="s">
        <v>7</v>
      </c>
      <c r="D89" t="s">
        <v>13</v>
      </c>
      <c r="E89">
        <v>1.9355</v>
      </c>
      <c r="F89" t="s">
        <v>7</v>
      </c>
      <c r="G89" t="s">
        <v>13</v>
      </c>
      <c r="H89" s="2">
        <f t="shared" si="5"/>
        <v>0.48360000000000003</v>
      </c>
      <c r="I89" t="s">
        <v>7</v>
      </c>
      <c r="K89" t="str">
        <f t="shared" si="4"/>
        <v/>
      </c>
    </row>
    <row r="90" spans="1:11" x14ac:dyDescent="0.25">
      <c r="A90" t="s">
        <v>14</v>
      </c>
      <c r="B90">
        <v>1.2645999999999999</v>
      </c>
      <c r="C90" t="s">
        <v>15</v>
      </c>
      <c r="D90" t="s">
        <v>14</v>
      </c>
      <c r="E90">
        <v>34.3506</v>
      </c>
      <c r="F90" t="s">
        <v>15</v>
      </c>
      <c r="G90" t="s">
        <v>14</v>
      </c>
      <c r="H90" s="2">
        <f t="shared" si="5"/>
        <v>33.085999999999999</v>
      </c>
      <c r="I90" t="s">
        <v>15</v>
      </c>
      <c r="K90" t="str">
        <f t="shared" si="4"/>
        <v/>
      </c>
    </row>
    <row r="91" spans="1:11" x14ac:dyDescent="0.25">
      <c r="A91" t="s">
        <v>16</v>
      </c>
      <c r="B91">
        <v>1.2053</v>
      </c>
      <c r="C91" t="s">
        <v>15</v>
      </c>
      <c r="D91" t="s">
        <v>16</v>
      </c>
      <c r="E91">
        <v>6.0965999999999996</v>
      </c>
      <c r="F91" t="s">
        <v>15</v>
      </c>
      <c r="G91" t="s">
        <v>16</v>
      </c>
      <c r="H91" s="2">
        <f t="shared" si="5"/>
        <v>4.8912999999999993</v>
      </c>
      <c r="I91" t="s">
        <v>15</v>
      </c>
      <c r="K91" t="str">
        <f t="shared" si="4"/>
        <v/>
      </c>
    </row>
    <row r="92" spans="1:11" x14ac:dyDescent="0.25">
      <c r="A92" t="s">
        <v>17</v>
      </c>
      <c r="B92">
        <v>2.1907999999999999</v>
      </c>
      <c r="C92" t="s">
        <v>15</v>
      </c>
      <c r="D92" t="s">
        <v>17</v>
      </c>
      <c r="E92">
        <v>31.8474</v>
      </c>
      <c r="F92" t="s">
        <v>15</v>
      </c>
      <c r="G92" t="s">
        <v>17</v>
      </c>
      <c r="H92" s="2">
        <f t="shared" si="5"/>
        <v>29.656600000000001</v>
      </c>
      <c r="I92" t="s">
        <v>15</v>
      </c>
      <c r="K92" t="str">
        <f t="shared" si="4"/>
        <v/>
      </c>
    </row>
    <row r="93" spans="1:11" x14ac:dyDescent="0.25">
      <c r="A93" t="s">
        <v>18</v>
      </c>
      <c r="D93" t="s">
        <v>18</v>
      </c>
      <c r="G93" t="s">
        <v>18</v>
      </c>
      <c r="K93" t="str">
        <f t="shared" si="4"/>
        <v/>
      </c>
    </row>
    <row r="94" spans="1:11" x14ac:dyDescent="0.25">
      <c r="A94" t="s">
        <v>19</v>
      </c>
      <c r="B94">
        <v>0.1502</v>
      </c>
      <c r="C94" t="s">
        <v>3</v>
      </c>
      <c r="D94" t="s">
        <v>19</v>
      </c>
      <c r="E94">
        <v>2.0781000000000001</v>
      </c>
      <c r="F94" t="s">
        <v>3</v>
      </c>
      <c r="G94" t="s">
        <v>19</v>
      </c>
      <c r="H94" s="2">
        <f t="shared" si="5"/>
        <v>1.9279000000000002</v>
      </c>
      <c r="I94" t="s">
        <v>3</v>
      </c>
      <c r="K94" t="str">
        <f t="shared" si="4"/>
        <v/>
      </c>
    </row>
    <row r="95" spans="1:11" x14ac:dyDescent="0.25">
      <c r="A95" t="s">
        <v>20</v>
      </c>
      <c r="B95">
        <v>0.2301</v>
      </c>
      <c r="C95" t="s">
        <v>3</v>
      </c>
      <c r="D95" t="s">
        <v>20</v>
      </c>
      <c r="E95">
        <v>2.1846000000000001</v>
      </c>
      <c r="F95" t="s">
        <v>3</v>
      </c>
      <c r="G95" t="s">
        <v>20</v>
      </c>
      <c r="H95" s="2">
        <f t="shared" si="5"/>
        <v>1.9545000000000001</v>
      </c>
      <c r="I95" t="s">
        <v>3</v>
      </c>
      <c r="K95" t="str">
        <f t="shared" si="4"/>
        <v/>
      </c>
    </row>
    <row r="96" spans="1:11" x14ac:dyDescent="0.25">
      <c r="D96" t="s">
        <v>60</v>
      </c>
      <c r="G96" t="s">
        <v>60</v>
      </c>
      <c r="K96" t="str">
        <f t="shared" si="4"/>
        <v/>
      </c>
    </row>
    <row r="97" spans="4:11" x14ac:dyDescent="0.25">
      <c r="D97" t="s">
        <v>0</v>
      </c>
      <c r="G97" t="s">
        <v>0</v>
      </c>
      <c r="K97" t="str">
        <f t="shared" si="4"/>
        <v/>
      </c>
    </row>
    <row r="98" spans="4:11" x14ac:dyDescent="0.25">
      <c r="D98" t="s">
        <v>6</v>
      </c>
      <c r="E98">
        <v>0</v>
      </c>
      <c r="F98" t="s">
        <v>3</v>
      </c>
      <c r="G98" t="s">
        <v>6</v>
      </c>
      <c r="H98" s="2">
        <f t="shared" ref="H98:H109" si="6">(E98-B98)</f>
        <v>0</v>
      </c>
      <c r="I98" t="s">
        <v>3</v>
      </c>
    </row>
    <row r="99" spans="4:11" x14ac:dyDescent="0.25">
      <c r="D99" t="s">
        <v>8</v>
      </c>
      <c r="E99">
        <v>0</v>
      </c>
      <c r="F99" t="s">
        <v>3</v>
      </c>
      <c r="G99" t="s">
        <v>8</v>
      </c>
      <c r="H99" s="2">
        <f t="shared" si="6"/>
        <v>0</v>
      </c>
      <c r="I99" t="s">
        <v>3</v>
      </c>
    </row>
    <row r="100" spans="4:11" x14ac:dyDescent="0.25">
      <c r="D100" t="s">
        <v>9</v>
      </c>
      <c r="E100">
        <v>0</v>
      </c>
      <c r="F100" t="s">
        <v>3</v>
      </c>
      <c r="G100" t="s">
        <v>9</v>
      </c>
      <c r="H100" s="2">
        <f t="shared" si="6"/>
        <v>0</v>
      </c>
      <c r="I100" t="s">
        <v>3</v>
      </c>
    </row>
    <row r="101" spans="4:11" x14ac:dyDescent="0.25">
      <c r="D101" t="s">
        <v>10</v>
      </c>
      <c r="E101">
        <v>0</v>
      </c>
      <c r="F101" t="s">
        <v>3</v>
      </c>
      <c r="G101" t="s">
        <v>10</v>
      </c>
      <c r="H101" s="2">
        <f t="shared" si="6"/>
        <v>0</v>
      </c>
      <c r="I101" t="s">
        <v>3</v>
      </c>
    </row>
    <row r="102" spans="4:11" x14ac:dyDescent="0.25">
      <c r="D102" t="s">
        <v>11</v>
      </c>
      <c r="E102">
        <v>0</v>
      </c>
      <c r="F102" t="s">
        <v>3</v>
      </c>
      <c r="G102" t="s">
        <v>11</v>
      </c>
      <c r="H102" s="2">
        <f t="shared" si="6"/>
        <v>0</v>
      </c>
      <c r="I102" t="s">
        <v>3</v>
      </c>
    </row>
    <row r="103" spans="4:11" x14ac:dyDescent="0.25">
      <c r="D103" t="s">
        <v>12</v>
      </c>
      <c r="E103">
        <v>0</v>
      </c>
      <c r="F103" t="s">
        <v>3</v>
      </c>
      <c r="G103" t="s">
        <v>12</v>
      </c>
      <c r="H103" s="2">
        <f t="shared" si="6"/>
        <v>0</v>
      </c>
      <c r="I103" t="s">
        <v>3</v>
      </c>
    </row>
    <row r="104" spans="4:11" x14ac:dyDescent="0.25">
      <c r="D104" t="s">
        <v>13</v>
      </c>
      <c r="E104">
        <v>0</v>
      </c>
      <c r="F104" t="s">
        <v>3</v>
      </c>
      <c r="G104" t="s">
        <v>13</v>
      </c>
      <c r="H104" s="2">
        <f t="shared" si="6"/>
        <v>0</v>
      </c>
      <c r="I104" t="s">
        <v>3</v>
      </c>
    </row>
    <row r="105" spans="4:11" x14ac:dyDescent="0.25">
      <c r="D105" t="s">
        <v>14</v>
      </c>
      <c r="E105">
        <v>0</v>
      </c>
      <c r="F105" t="s">
        <v>3</v>
      </c>
      <c r="G105" t="s">
        <v>14</v>
      </c>
      <c r="H105" s="2">
        <f t="shared" si="6"/>
        <v>0</v>
      </c>
      <c r="I105" t="s">
        <v>3</v>
      </c>
    </row>
    <row r="106" spans="4:11" x14ac:dyDescent="0.25">
      <c r="D106" t="s">
        <v>4</v>
      </c>
      <c r="E106">
        <v>0</v>
      </c>
      <c r="F106" t="s">
        <v>3</v>
      </c>
      <c r="G106" t="s">
        <v>4</v>
      </c>
      <c r="H106" s="2">
        <f t="shared" si="6"/>
        <v>0</v>
      </c>
      <c r="I106" t="s">
        <v>3</v>
      </c>
    </row>
    <row r="107" spans="4:11" x14ac:dyDescent="0.25">
      <c r="D107" t="s">
        <v>18</v>
      </c>
      <c r="G107" t="s">
        <v>18</v>
      </c>
      <c r="H107" s="2">
        <f t="shared" si="6"/>
        <v>0</v>
      </c>
    </row>
    <row r="108" spans="4:11" x14ac:dyDescent="0.25">
      <c r="D108" t="s">
        <v>19</v>
      </c>
      <c r="E108">
        <v>0</v>
      </c>
      <c r="F108" t="s">
        <v>3</v>
      </c>
      <c r="G108" t="s">
        <v>19</v>
      </c>
      <c r="H108" s="2">
        <f t="shared" si="6"/>
        <v>0</v>
      </c>
      <c r="I108" t="s">
        <v>3</v>
      </c>
    </row>
    <row r="109" spans="4:11" x14ac:dyDescent="0.25">
      <c r="D109" t="s">
        <v>20</v>
      </c>
      <c r="E109">
        <v>0</v>
      </c>
      <c r="F109" t="s">
        <v>3</v>
      </c>
      <c r="G109" t="s">
        <v>20</v>
      </c>
      <c r="H109" s="2">
        <f t="shared" si="6"/>
        <v>0</v>
      </c>
      <c r="I109" t="s">
        <v>3</v>
      </c>
    </row>
  </sheetData>
  <mergeCells count="3">
    <mergeCell ref="A1:C1"/>
    <mergeCell ref="D1:F1"/>
    <mergeCell ref="G1:I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D6A4-80BC-4BAE-9EB5-53D2BDA9333B}">
  <dimension ref="A1:AA115"/>
  <sheetViews>
    <sheetView tabSelected="1" topLeftCell="H89" workbookViewId="0">
      <selection activeCell="AB15" sqref="AB15"/>
    </sheetView>
  </sheetViews>
  <sheetFormatPr defaultRowHeight="15" x14ac:dyDescent="0.25"/>
  <cols>
    <col min="3" max="3" width="6" customWidth="1"/>
    <col min="6" max="6" width="5.140625" customWidth="1"/>
    <col min="9" max="9" width="5.140625" customWidth="1"/>
    <col min="12" max="12" width="5.7109375" customWidth="1"/>
    <col min="13" max="13" width="9" customWidth="1"/>
    <col min="14" max="14" width="9.7109375" customWidth="1"/>
    <col min="15" max="15" width="5.7109375" customWidth="1"/>
    <col min="17" max="17" width="9.140625" style="2"/>
    <col min="18" max="18" width="5.7109375" customWidth="1"/>
    <col min="20" max="20" width="9.140625" style="2"/>
    <col min="21" max="21" width="6" customWidth="1"/>
    <col min="23" max="23" width="9.140625" style="2"/>
    <col min="24" max="24" width="5.42578125" customWidth="1"/>
    <col min="28" max="28" width="9" bestFit="1" customWidth="1"/>
  </cols>
  <sheetData>
    <row r="1" spans="1:27" ht="45" customHeight="1" x14ac:dyDescent="0.25">
      <c r="A1" s="3" t="s">
        <v>63</v>
      </c>
      <c r="B1" s="3"/>
      <c r="C1" s="3"/>
      <c r="D1" s="3" t="s">
        <v>67</v>
      </c>
      <c r="E1" s="3"/>
      <c r="F1" s="3"/>
      <c r="G1" s="3" t="s">
        <v>68</v>
      </c>
      <c r="H1" s="3"/>
      <c r="I1" s="3"/>
      <c r="J1" s="3" t="s">
        <v>69</v>
      </c>
      <c r="K1" s="3"/>
      <c r="L1" s="3"/>
      <c r="M1" s="3" t="s">
        <v>73</v>
      </c>
      <c r="N1" s="3"/>
      <c r="O1" s="3"/>
      <c r="P1" s="3" t="s">
        <v>70</v>
      </c>
      <c r="Q1" s="3"/>
      <c r="R1" s="3"/>
      <c r="S1" s="3" t="s">
        <v>71</v>
      </c>
      <c r="T1" s="3"/>
      <c r="U1" s="3"/>
      <c r="V1" s="3" t="s">
        <v>72</v>
      </c>
      <c r="W1" s="3"/>
      <c r="X1" s="3"/>
      <c r="Y1" s="3" t="s">
        <v>74</v>
      </c>
      <c r="Z1" s="3"/>
      <c r="AA1" s="3"/>
    </row>
    <row r="2" spans="1:27" x14ac:dyDescent="0.25">
      <c r="A2" t="s">
        <v>0</v>
      </c>
      <c r="D2" t="s">
        <v>0</v>
      </c>
      <c r="G2" t="s">
        <v>0</v>
      </c>
      <c r="J2" t="s">
        <v>0</v>
      </c>
      <c r="M2" t="s">
        <v>0</v>
      </c>
      <c r="P2" t="s">
        <v>0</v>
      </c>
      <c r="S2" t="s">
        <v>0</v>
      </c>
      <c r="V2" t="s">
        <v>0</v>
      </c>
      <c r="Y2" t="s">
        <v>0</v>
      </c>
    </row>
    <row r="3" spans="1:27" x14ac:dyDescent="0.25">
      <c r="A3" t="s">
        <v>1</v>
      </c>
      <c r="D3" t="s">
        <v>1</v>
      </c>
      <c r="G3" t="s">
        <v>1</v>
      </c>
      <c r="J3" t="s">
        <v>1</v>
      </c>
      <c r="M3" t="s">
        <v>1</v>
      </c>
      <c r="P3" t="s">
        <v>1</v>
      </c>
      <c r="S3" t="s">
        <v>1</v>
      </c>
      <c r="V3" t="s">
        <v>1</v>
      </c>
      <c r="Y3" t="s">
        <v>1</v>
      </c>
    </row>
    <row r="4" spans="1:27" x14ac:dyDescent="0.25">
      <c r="A4" t="s">
        <v>0</v>
      </c>
      <c r="D4" t="s">
        <v>0</v>
      </c>
      <c r="G4" t="s">
        <v>0</v>
      </c>
      <c r="J4" t="s">
        <v>0</v>
      </c>
      <c r="M4" t="s">
        <v>0</v>
      </c>
      <c r="P4" t="s">
        <v>0</v>
      </c>
      <c r="S4" t="s">
        <v>0</v>
      </c>
      <c r="V4" t="s">
        <v>0</v>
      </c>
      <c r="Y4" t="s">
        <v>0</v>
      </c>
    </row>
    <row r="5" spans="1:27" x14ac:dyDescent="0.25">
      <c r="A5" t="s">
        <v>2</v>
      </c>
      <c r="B5">
        <v>10.109400000000001</v>
      </c>
      <c r="C5" t="s">
        <v>3</v>
      </c>
      <c r="D5" t="s">
        <v>2</v>
      </c>
      <c r="E5">
        <v>16.659800000000001</v>
      </c>
      <c r="F5" t="s">
        <v>3</v>
      </c>
      <c r="G5" t="s">
        <v>2</v>
      </c>
      <c r="H5">
        <v>17.789300000000001</v>
      </c>
      <c r="I5" t="s">
        <v>3</v>
      </c>
      <c r="J5" t="s">
        <v>2</v>
      </c>
      <c r="K5">
        <v>17.789300000000001</v>
      </c>
      <c r="L5" t="s">
        <v>3</v>
      </c>
      <c r="M5" t="s">
        <v>2</v>
      </c>
      <c r="N5">
        <v>18.7623</v>
      </c>
      <c r="O5" t="s">
        <v>3</v>
      </c>
      <c r="P5" t="s">
        <v>2</v>
      </c>
      <c r="Q5" s="2">
        <f>(E5-B5)</f>
        <v>6.5503999999999998</v>
      </c>
      <c r="R5" t="s">
        <v>3</v>
      </c>
      <c r="S5" t="s">
        <v>2</v>
      </c>
      <c r="T5" s="2">
        <f>(H5-E5)</f>
        <v>1.1295000000000002</v>
      </c>
      <c r="U5" t="s">
        <v>3</v>
      </c>
      <c r="V5" t="s">
        <v>2</v>
      </c>
      <c r="W5" s="2">
        <f>(K5-H5)</f>
        <v>0</v>
      </c>
      <c r="X5" t="s">
        <v>3</v>
      </c>
      <c r="Y5" t="s">
        <v>2</v>
      </c>
      <c r="Z5" s="2">
        <f>(N5-K5)</f>
        <v>0.97299999999999898</v>
      </c>
      <c r="AA5" t="s">
        <v>3</v>
      </c>
    </row>
    <row r="6" spans="1:27" x14ac:dyDescent="0.25">
      <c r="A6" t="s">
        <v>4</v>
      </c>
      <c r="B6">
        <v>10.183400000000001</v>
      </c>
      <c r="C6" t="s">
        <v>3</v>
      </c>
      <c r="D6" t="s">
        <v>4</v>
      </c>
      <c r="E6">
        <v>16.743400000000001</v>
      </c>
      <c r="F6" t="s">
        <v>3</v>
      </c>
      <c r="G6" t="s">
        <v>4</v>
      </c>
      <c r="H6">
        <v>17.873100000000001</v>
      </c>
      <c r="I6" t="s">
        <v>3</v>
      </c>
      <c r="J6" t="s">
        <v>4</v>
      </c>
      <c r="K6">
        <v>17.873100000000001</v>
      </c>
      <c r="L6" t="s">
        <v>3</v>
      </c>
      <c r="M6" t="s">
        <v>4</v>
      </c>
      <c r="N6">
        <v>18.8583</v>
      </c>
      <c r="O6" t="s">
        <v>3</v>
      </c>
      <c r="P6" t="s">
        <v>4</v>
      </c>
      <c r="Q6" s="2">
        <f t="shared" ref="Q6:Q69" si="0">(E6-B6)</f>
        <v>6.5600000000000005</v>
      </c>
      <c r="R6" t="s">
        <v>3</v>
      </c>
      <c r="S6" t="s">
        <v>4</v>
      </c>
      <c r="T6" s="2">
        <f t="shared" ref="T6:T69" si="1">(H6-E6)</f>
        <v>1.1296999999999997</v>
      </c>
      <c r="U6" t="s">
        <v>3</v>
      </c>
      <c r="V6" t="s">
        <v>4</v>
      </c>
      <c r="W6" s="2">
        <f t="shared" ref="W6:W69" si="2">(K6-H6)</f>
        <v>0</v>
      </c>
      <c r="X6" t="s">
        <v>3</v>
      </c>
      <c r="Y6" t="s">
        <v>4</v>
      </c>
      <c r="Z6" s="2">
        <f t="shared" ref="Z6:Z69" si="3">(N6-K6)</f>
        <v>0.98519999999999897</v>
      </c>
      <c r="AA6" t="s">
        <v>3</v>
      </c>
    </row>
    <row r="7" spans="1:27" x14ac:dyDescent="0.25">
      <c r="A7" t="s">
        <v>5</v>
      </c>
      <c r="B7">
        <v>-7.3999999999999996E-2</v>
      </c>
      <c r="C7" t="s">
        <v>3</v>
      </c>
      <c r="D7" t="s">
        <v>5</v>
      </c>
      <c r="E7">
        <v>-8.3599999999999994E-2</v>
      </c>
      <c r="F7" t="s">
        <v>3</v>
      </c>
      <c r="G7" t="s">
        <v>5</v>
      </c>
      <c r="H7">
        <v>-8.3799999999999999E-2</v>
      </c>
      <c r="I7" t="s">
        <v>3</v>
      </c>
      <c r="J7" t="s">
        <v>5</v>
      </c>
      <c r="K7">
        <v>-8.3799999999999999E-2</v>
      </c>
      <c r="L7" t="s">
        <v>3</v>
      </c>
      <c r="M7" t="s">
        <v>5</v>
      </c>
      <c r="N7">
        <v>-9.6000000000000002E-2</v>
      </c>
      <c r="O7" t="s">
        <v>3</v>
      </c>
      <c r="P7" t="s">
        <v>5</v>
      </c>
      <c r="Q7" s="2">
        <f t="shared" si="0"/>
        <v>-9.5999999999999974E-3</v>
      </c>
      <c r="R7" t="s">
        <v>3</v>
      </c>
      <c r="S7" t="s">
        <v>5</v>
      </c>
      <c r="T7" s="2">
        <f t="shared" si="1"/>
        <v>-2.0000000000000573E-4</v>
      </c>
      <c r="U7" t="s">
        <v>3</v>
      </c>
      <c r="V7" t="s">
        <v>5</v>
      </c>
      <c r="W7" s="2">
        <f t="shared" si="2"/>
        <v>0</v>
      </c>
      <c r="X7" t="s">
        <v>3</v>
      </c>
      <c r="Y7" t="s">
        <v>5</v>
      </c>
      <c r="Z7" s="2">
        <f t="shared" si="3"/>
        <v>-1.2200000000000003E-2</v>
      </c>
      <c r="AA7" t="s">
        <v>3</v>
      </c>
    </row>
    <row r="8" spans="1:27" x14ac:dyDescent="0.25">
      <c r="A8" t="s">
        <v>6</v>
      </c>
      <c r="B8">
        <v>7.0659999999999998</v>
      </c>
      <c r="C8" t="s">
        <v>7</v>
      </c>
      <c r="D8" t="s">
        <v>6</v>
      </c>
      <c r="E8">
        <v>7.8381999999999996</v>
      </c>
      <c r="F8" t="s">
        <v>7</v>
      </c>
      <c r="G8" t="s">
        <v>6</v>
      </c>
      <c r="H8">
        <v>8.8657000000000004</v>
      </c>
      <c r="I8" t="s">
        <v>7</v>
      </c>
      <c r="J8" t="s">
        <v>6</v>
      </c>
      <c r="K8">
        <v>8.8657000000000004</v>
      </c>
      <c r="L8" t="s">
        <v>7</v>
      </c>
      <c r="M8" t="s">
        <v>6</v>
      </c>
      <c r="N8">
        <v>8.9803999999999995</v>
      </c>
      <c r="O8" t="s">
        <v>7</v>
      </c>
      <c r="P8" t="s">
        <v>6</v>
      </c>
      <c r="Q8" s="2">
        <f t="shared" si="0"/>
        <v>0.77219999999999978</v>
      </c>
      <c r="R8" t="s">
        <v>7</v>
      </c>
      <c r="S8" t="s">
        <v>6</v>
      </c>
      <c r="T8" s="2">
        <f t="shared" si="1"/>
        <v>1.0275000000000007</v>
      </c>
      <c r="U8" t="s">
        <v>7</v>
      </c>
      <c r="V8" t="s">
        <v>6</v>
      </c>
      <c r="W8" s="2">
        <f t="shared" si="2"/>
        <v>0</v>
      </c>
      <c r="X8" t="s">
        <v>7</v>
      </c>
      <c r="Y8" t="s">
        <v>6</v>
      </c>
      <c r="Z8" s="2">
        <f t="shared" si="3"/>
        <v>0.11469999999999914</v>
      </c>
      <c r="AA8" t="s">
        <v>7</v>
      </c>
    </row>
    <row r="9" spans="1:27" x14ac:dyDescent="0.25">
      <c r="A9" t="s">
        <v>8</v>
      </c>
      <c r="B9">
        <v>13.7028</v>
      </c>
      <c r="C9" t="s">
        <v>7</v>
      </c>
      <c r="D9" t="s">
        <v>8</v>
      </c>
      <c r="E9">
        <v>18.812999999999999</v>
      </c>
      <c r="F9" t="s">
        <v>7</v>
      </c>
      <c r="G9" t="s">
        <v>8</v>
      </c>
      <c r="H9">
        <v>21.109500000000001</v>
      </c>
      <c r="I9" t="s">
        <v>7</v>
      </c>
      <c r="J9" t="s">
        <v>8</v>
      </c>
      <c r="K9">
        <v>21.109500000000001</v>
      </c>
      <c r="L9" t="s">
        <v>7</v>
      </c>
      <c r="M9" t="s">
        <v>8</v>
      </c>
      <c r="N9">
        <v>21.512799999999999</v>
      </c>
      <c r="O9" t="s">
        <v>7</v>
      </c>
      <c r="P9" t="s">
        <v>8</v>
      </c>
      <c r="Q9" s="2">
        <f t="shared" si="0"/>
        <v>5.110199999999999</v>
      </c>
      <c r="R9" t="s">
        <v>7</v>
      </c>
      <c r="S9" t="s">
        <v>8</v>
      </c>
      <c r="T9" s="2">
        <f t="shared" si="1"/>
        <v>2.2965000000000018</v>
      </c>
      <c r="U9" t="s">
        <v>7</v>
      </c>
      <c r="V9" t="s">
        <v>8</v>
      </c>
      <c r="W9" s="2">
        <f t="shared" si="2"/>
        <v>0</v>
      </c>
      <c r="X9" t="s">
        <v>7</v>
      </c>
      <c r="Y9" t="s">
        <v>8</v>
      </c>
      <c r="Z9" s="2">
        <f t="shared" si="3"/>
        <v>0.40329999999999799</v>
      </c>
      <c r="AA9" t="s">
        <v>7</v>
      </c>
    </row>
    <row r="10" spans="1:27" x14ac:dyDescent="0.25">
      <c r="A10" t="s">
        <v>9</v>
      </c>
      <c r="B10">
        <v>17.0227</v>
      </c>
      <c r="C10" t="s">
        <v>7</v>
      </c>
      <c r="D10" t="s">
        <v>9</v>
      </c>
      <c r="E10">
        <v>21.660799999999998</v>
      </c>
      <c r="F10" t="s">
        <v>7</v>
      </c>
      <c r="G10" t="s">
        <v>9</v>
      </c>
      <c r="H10">
        <v>46.480400000000003</v>
      </c>
      <c r="I10" t="s">
        <v>7</v>
      </c>
      <c r="J10" t="s">
        <v>9</v>
      </c>
      <c r="K10">
        <v>46.480400000000003</v>
      </c>
      <c r="L10" t="s">
        <v>7</v>
      </c>
      <c r="M10" t="s">
        <v>9</v>
      </c>
      <c r="N10">
        <v>47.2027</v>
      </c>
      <c r="O10" t="s">
        <v>7</v>
      </c>
      <c r="P10" t="s">
        <v>9</v>
      </c>
      <c r="Q10" s="2">
        <f t="shared" si="0"/>
        <v>4.6380999999999979</v>
      </c>
      <c r="R10" t="s">
        <v>7</v>
      </c>
      <c r="S10" t="s">
        <v>9</v>
      </c>
      <c r="T10" s="2">
        <f t="shared" si="1"/>
        <v>24.819600000000005</v>
      </c>
      <c r="U10" t="s">
        <v>7</v>
      </c>
      <c r="V10" t="s">
        <v>9</v>
      </c>
      <c r="W10" s="2">
        <f t="shared" si="2"/>
        <v>0</v>
      </c>
      <c r="X10" t="s">
        <v>7</v>
      </c>
      <c r="Y10" t="s">
        <v>9</v>
      </c>
      <c r="Z10" s="2">
        <f t="shared" si="3"/>
        <v>0.72229999999999706</v>
      </c>
      <c r="AA10" t="s">
        <v>7</v>
      </c>
    </row>
    <row r="11" spans="1:27" x14ac:dyDescent="0.25">
      <c r="A11" t="s">
        <v>10</v>
      </c>
      <c r="B11">
        <v>0.99970000000000003</v>
      </c>
      <c r="C11" t="s">
        <v>7</v>
      </c>
      <c r="D11" t="s">
        <v>10</v>
      </c>
      <c r="E11">
        <v>1.4411</v>
      </c>
      <c r="F11" t="s">
        <v>7</v>
      </c>
      <c r="G11" t="s">
        <v>10</v>
      </c>
      <c r="H11">
        <v>3.6255999999999999</v>
      </c>
      <c r="I11" t="s">
        <v>7</v>
      </c>
      <c r="J11" t="s">
        <v>10</v>
      </c>
      <c r="K11">
        <v>3.6255999999999999</v>
      </c>
      <c r="L11" t="s">
        <v>7</v>
      </c>
      <c r="M11" t="s">
        <v>10</v>
      </c>
      <c r="N11">
        <v>3.7324000000000002</v>
      </c>
      <c r="O11" t="s">
        <v>7</v>
      </c>
      <c r="P11" t="s">
        <v>10</v>
      </c>
      <c r="Q11" s="2">
        <f t="shared" si="0"/>
        <v>0.44140000000000001</v>
      </c>
      <c r="R11" t="s">
        <v>7</v>
      </c>
      <c r="S11" t="s">
        <v>10</v>
      </c>
      <c r="T11" s="2">
        <f t="shared" si="1"/>
        <v>2.1844999999999999</v>
      </c>
      <c r="U11" t="s">
        <v>7</v>
      </c>
      <c r="V11" t="s">
        <v>10</v>
      </c>
      <c r="W11" s="2">
        <f t="shared" si="2"/>
        <v>0</v>
      </c>
      <c r="X11" t="s">
        <v>7</v>
      </c>
      <c r="Y11" t="s">
        <v>10</v>
      </c>
      <c r="Z11" s="2">
        <f t="shared" si="3"/>
        <v>0.10680000000000023</v>
      </c>
      <c r="AA11" t="s">
        <v>7</v>
      </c>
    </row>
    <row r="12" spans="1:27" x14ac:dyDescent="0.25">
      <c r="A12" t="s">
        <v>11</v>
      </c>
      <c r="B12">
        <v>0.69199999999999995</v>
      </c>
      <c r="C12" t="s">
        <v>7</v>
      </c>
      <c r="D12" t="s">
        <v>11</v>
      </c>
      <c r="E12">
        <v>1.0949</v>
      </c>
      <c r="F12" t="s">
        <v>7</v>
      </c>
      <c r="G12" t="s">
        <v>11</v>
      </c>
      <c r="H12">
        <v>3.1042000000000001</v>
      </c>
      <c r="I12" t="s">
        <v>7</v>
      </c>
      <c r="J12" t="s">
        <v>11</v>
      </c>
      <c r="K12">
        <v>3.1042000000000001</v>
      </c>
      <c r="L12" t="s">
        <v>7</v>
      </c>
      <c r="M12" t="s">
        <v>11</v>
      </c>
      <c r="N12">
        <v>3.1652999999999998</v>
      </c>
      <c r="O12" t="s">
        <v>7</v>
      </c>
      <c r="P12" t="s">
        <v>11</v>
      </c>
      <c r="Q12" s="2">
        <f t="shared" si="0"/>
        <v>0.40290000000000004</v>
      </c>
      <c r="R12" t="s">
        <v>7</v>
      </c>
      <c r="S12" t="s">
        <v>11</v>
      </c>
      <c r="T12" s="2">
        <f t="shared" si="1"/>
        <v>2.0093000000000001</v>
      </c>
      <c r="U12" t="s">
        <v>7</v>
      </c>
      <c r="V12" t="s">
        <v>11</v>
      </c>
      <c r="W12" s="2">
        <f t="shared" si="2"/>
        <v>0</v>
      </c>
      <c r="X12" t="s">
        <v>7</v>
      </c>
      <c r="Y12" t="s">
        <v>11</v>
      </c>
      <c r="Z12" s="2">
        <f t="shared" si="3"/>
        <v>6.109999999999971E-2</v>
      </c>
      <c r="AA12" t="s">
        <v>7</v>
      </c>
    </row>
    <row r="13" spans="1:27" x14ac:dyDescent="0.25">
      <c r="A13" t="s">
        <v>12</v>
      </c>
      <c r="B13">
        <v>14.3779</v>
      </c>
      <c r="C13" t="s">
        <v>7</v>
      </c>
      <c r="D13" t="s">
        <v>12</v>
      </c>
      <c r="E13">
        <v>15.8634</v>
      </c>
      <c r="F13" t="s">
        <v>7</v>
      </c>
      <c r="G13" t="s">
        <v>12</v>
      </c>
      <c r="H13">
        <v>33.215600000000002</v>
      </c>
      <c r="I13" t="s">
        <v>7</v>
      </c>
      <c r="J13" t="s">
        <v>12</v>
      </c>
      <c r="K13">
        <v>33.215600000000002</v>
      </c>
      <c r="L13" t="s">
        <v>7</v>
      </c>
      <c r="M13" t="s">
        <v>12</v>
      </c>
      <c r="N13">
        <v>33.831499999999998</v>
      </c>
      <c r="O13" t="s">
        <v>7</v>
      </c>
      <c r="P13" t="s">
        <v>12</v>
      </c>
      <c r="Q13" s="2">
        <f t="shared" si="0"/>
        <v>1.4855</v>
      </c>
      <c r="R13" t="s">
        <v>7</v>
      </c>
      <c r="S13" t="s">
        <v>12</v>
      </c>
      <c r="T13" s="2">
        <f t="shared" si="1"/>
        <v>17.352200000000003</v>
      </c>
      <c r="U13" t="s">
        <v>7</v>
      </c>
      <c r="V13" t="s">
        <v>12</v>
      </c>
      <c r="W13" s="2">
        <f t="shared" si="2"/>
        <v>0</v>
      </c>
      <c r="X13" t="s">
        <v>7</v>
      </c>
      <c r="Y13" t="s">
        <v>12</v>
      </c>
      <c r="Z13" s="2">
        <f t="shared" si="3"/>
        <v>0.61589999999999634</v>
      </c>
      <c r="AA13" t="s">
        <v>7</v>
      </c>
    </row>
    <row r="14" spans="1:27" x14ac:dyDescent="0.25">
      <c r="A14" t="s">
        <v>13</v>
      </c>
      <c r="B14">
        <v>0.15640000000000001</v>
      </c>
      <c r="C14" t="s">
        <v>3</v>
      </c>
      <c r="D14" t="s">
        <v>13</v>
      </c>
      <c r="E14">
        <v>0.19309999999999999</v>
      </c>
      <c r="F14" t="s">
        <v>3</v>
      </c>
      <c r="G14" t="s">
        <v>13</v>
      </c>
      <c r="H14">
        <v>0.19439999999999999</v>
      </c>
      <c r="I14" t="s">
        <v>3</v>
      </c>
      <c r="J14" t="s">
        <v>13</v>
      </c>
      <c r="K14">
        <v>0.19439999999999999</v>
      </c>
      <c r="L14" t="s">
        <v>3</v>
      </c>
      <c r="M14" t="s">
        <v>13</v>
      </c>
      <c r="N14">
        <v>0.19650000000000001</v>
      </c>
      <c r="O14" t="s">
        <v>3</v>
      </c>
      <c r="P14" t="s">
        <v>13</v>
      </c>
      <c r="Q14" s="2">
        <f t="shared" si="0"/>
        <v>3.6699999999999983E-2</v>
      </c>
      <c r="R14" t="s">
        <v>3</v>
      </c>
      <c r="S14" t="s">
        <v>13</v>
      </c>
      <c r="T14" s="2">
        <f t="shared" si="1"/>
        <v>1.2999999999999956E-3</v>
      </c>
      <c r="U14" t="s">
        <v>3</v>
      </c>
      <c r="V14" t="s">
        <v>13</v>
      </c>
      <c r="W14" s="2">
        <f t="shared" si="2"/>
        <v>0</v>
      </c>
      <c r="X14" t="s">
        <v>3</v>
      </c>
      <c r="Y14" t="s">
        <v>13</v>
      </c>
      <c r="Z14" s="2">
        <f t="shared" si="3"/>
        <v>2.1000000000000185E-3</v>
      </c>
      <c r="AA14" t="s">
        <v>3</v>
      </c>
    </row>
    <row r="15" spans="1:27" x14ac:dyDescent="0.25">
      <c r="A15" t="s">
        <v>14</v>
      </c>
      <c r="B15">
        <v>0.14549999999999999</v>
      </c>
      <c r="C15" t="s">
        <v>7</v>
      </c>
      <c r="D15" t="s">
        <v>14</v>
      </c>
      <c r="E15">
        <v>0.17249999999999999</v>
      </c>
      <c r="F15" t="s">
        <v>7</v>
      </c>
      <c r="G15" t="s">
        <v>14</v>
      </c>
      <c r="H15">
        <v>0.19839999999999999</v>
      </c>
      <c r="I15" t="s">
        <v>7</v>
      </c>
      <c r="J15" t="s">
        <v>14</v>
      </c>
      <c r="K15">
        <v>0.19839999999999999</v>
      </c>
      <c r="L15" t="s">
        <v>7</v>
      </c>
      <c r="M15" t="s">
        <v>14</v>
      </c>
      <c r="N15">
        <v>0.21779999999999999</v>
      </c>
      <c r="O15" t="s">
        <v>7</v>
      </c>
      <c r="P15" t="s">
        <v>14</v>
      </c>
      <c r="Q15" s="2">
        <f t="shared" si="0"/>
        <v>2.6999999999999996E-2</v>
      </c>
      <c r="R15" t="s">
        <v>7</v>
      </c>
      <c r="S15" t="s">
        <v>14</v>
      </c>
      <c r="T15" s="2">
        <f t="shared" si="1"/>
        <v>2.5900000000000006E-2</v>
      </c>
      <c r="U15" t="s">
        <v>7</v>
      </c>
      <c r="V15" t="s">
        <v>14</v>
      </c>
      <c r="W15" s="2">
        <f t="shared" si="2"/>
        <v>0</v>
      </c>
      <c r="X15" t="s">
        <v>7</v>
      </c>
      <c r="Y15" t="s">
        <v>14</v>
      </c>
      <c r="Z15" s="2">
        <f t="shared" si="3"/>
        <v>1.9400000000000001E-2</v>
      </c>
      <c r="AA15" t="s">
        <v>7</v>
      </c>
    </row>
    <row r="16" spans="1:27" x14ac:dyDescent="0.25">
      <c r="A16" t="s">
        <v>16</v>
      </c>
      <c r="B16">
        <v>0.11020000000000001</v>
      </c>
      <c r="C16" t="s">
        <v>7</v>
      </c>
      <c r="D16" t="s">
        <v>16</v>
      </c>
      <c r="E16">
        <v>0.1305</v>
      </c>
      <c r="F16" t="s">
        <v>7</v>
      </c>
      <c r="G16" t="s">
        <v>16</v>
      </c>
      <c r="H16">
        <v>0.43190000000000001</v>
      </c>
      <c r="I16" t="s">
        <v>7</v>
      </c>
      <c r="J16" t="s">
        <v>16</v>
      </c>
      <c r="K16">
        <v>0.43190000000000001</v>
      </c>
      <c r="L16" t="s">
        <v>7</v>
      </c>
      <c r="M16" t="s">
        <v>16</v>
      </c>
      <c r="N16">
        <v>0.43540000000000001</v>
      </c>
      <c r="O16" t="s">
        <v>7</v>
      </c>
      <c r="P16" t="s">
        <v>16</v>
      </c>
      <c r="Q16" s="2">
        <f t="shared" si="0"/>
        <v>2.0299999999999999E-2</v>
      </c>
      <c r="R16" t="s">
        <v>7</v>
      </c>
      <c r="S16" t="s">
        <v>16</v>
      </c>
      <c r="T16" s="2">
        <f t="shared" si="1"/>
        <v>0.3014</v>
      </c>
      <c r="U16" t="s">
        <v>7</v>
      </c>
      <c r="V16" t="s">
        <v>16</v>
      </c>
      <c r="W16" s="2">
        <f t="shared" si="2"/>
        <v>0</v>
      </c>
      <c r="X16" t="s">
        <v>7</v>
      </c>
      <c r="Y16" t="s">
        <v>16</v>
      </c>
      <c r="Z16" s="2">
        <f t="shared" si="3"/>
        <v>3.5000000000000031E-3</v>
      </c>
      <c r="AA16" t="s">
        <v>7</v>
      </c>
    </row>
    <row r="17" spans="1:27" x14ac:dyDescent="0.25">
      <c r="A17" t="s">
        <v>17</v>
      </c>
      <c r="B17">
        <v>0.2261</v>
      </c>
      <c r="C17" t="s">
        <v>7</v>
      </c>
      <c r="D17" t="s">
        <v>17</v>
      </c>
      <c r="E17">
        <v>0.47210000000000002</v>
      </c>
      <c r="F17" t="s">
        <v>7</v>
      </c>
      <c r="G17" t="s">
        <v>17</v>
      </c>
      <c r="H17">
        <v>1.2544</v>
      </c>
      <c r="I17" t="s">
        <v>7</v>
      </c>
      <c r="J17" t="s">
        <v>17</v>
      </c>
      <c r="K17">
        <v>1.2544</v>
      </c>
      <c r="L17" t="s">
        <v>7</v>
      </c>
      <c r="M17" t="s">
        <v>17</v>
      </c>
      <c r="N17">
        <v>1.2717000000000001</v>
      </c>
      <c r="O17" t="s">
        <v>7</v>
      </c>
      <c r="P17" t="s">
        <v>17</v>
      </c>
      <c r="Q17" s="2">
        <f t="shared" si="0"/>
        <v>0.24600000000000002</v>
      </c>
      <c r="R17" t="s">
        <v>7</v>
      </c>
      <c r="S17" t="s">
        <v>17</v>
      </c>
      <c r="T17" s="2">
        <f t="shared" si="1"/>
        <v>0.7823</v>
      </c>
      <c r="U17" t="s">
        <v>7</v>
      </c>
      <c r="V17" t="s">
        <v>17</v>
      </c>
      <c r="W17" s="2">
        <f t="shared" si="2"/>
        <v>0</v>
      </c>
      <c r="X17" t="s">
        <v>7</v>
      </c>
      <c r="Y17" t="s">
        <v>17</v>
      </c>
      <c r="Z17" s="2">
        <f t="shared" si="3"/>
        <v>1.7300000000000093E-2</v>
      </c>
      <c r="AA17" t="s">
        <v>7</v>
      </c>
    </row>
    <row r="18" spans="1:27" x14ac:dyDescent="0.25">
      <c r="A18" t="s">
        <v>18</v>
      </c>
      <c r="D18" t="s">
        <v>18</v>
      </c>
      <c r="G18" t="s">
        <v>18</v>
      </c>
      <c r="J18" t="s">
        <v>18</v>
      </c>
      <c r="M18" t="s">
        <v>18</v>
      </c>
      <c r="P18" t="s">
        <v>18</v>
      </c>
      <c r="S18" t="s">
        <v>18</v>
      </c>
      <c r="V18" t="s">
        <v>18</v>
      </c>
      <c r="Y18" t="s">
        <v>18</v>
      </c>
      <c r="Z18" s="2">
        <f t="shared" si="3"/>
        <v>0</v>
      </c>
    </row>
    <row r="19" spans="1:27" x14ac:dyDescent="0.25">
      <c r="A19" t="s">
        <v>19</v>
      </c>
      <c r="B19">
        <v>14.882300000000001</v>
      </c>
      <c r="C19" t="s">
        <v>3</v>
      </c>
      <c r="D19" t="s">
        <v>19</v>
      </c>
      <c r="E19">
        <v>22.5534</v>
      </c>
      <c r="F19" t="s">
        <v>3</v>
      </c>
      <c r="G19" t="s">
        <v>19</v>
      </c>
      <c r="H19">
        <v>23.734300000000001</v>
      </c>
      <c r="I19" t="s">
        <v>3</v>
      </c>
      <c r="J19" t="s">
        <v>19</v>
      </c>
      <c r="K19">
        <v>23.734300000000001</v>
      </c>
      <c r="L19" t="s">
        <v>3</v>
      </c>
      <c r="M19" t="s">
        <v>19</v>
      </c>
      <c r="N19">
        <v>24.777799999999999</v>
      </c>
      <c r="O19" t="s">
        <v>3</v>
      </c>
      <c r="P19" t="s">
        <v>19</v>
      </c>
      <c r="Q19" s="2">
        <f t="shared" si="0"/>
        <v>7.6710999999999991</v>
      </c>
      <c r="R19" t="s">
        <v>3</v>
      </c>
      <c r="S19" t="s">
        <v>19</v>
      </c>
      <c r="T19" s="2">
        <f t="shared" si="1"/>
        <v>1.1809000000000012</v>
      </c>
      <c r="U19" t="s">
        <v>3</v>
      </c>
      <c r="V19" t="s">
        <v>19</v>
      </c>
      <c r="W19" s="2">
        <f t="shared" si="2"/>
        <v>0</v>
      </c>
      <c r="X19" t="s">
        <v>3</v>
      </c>
      <c r="Y19" t="s">
        <v>19</v>
      </c>
      <c r="Z19" s="2">
        <f t="shared" si="3"/>
        <v>1.0434999999999981</v>
      </c>
      <c r="AA19" t="s">
        <v>3</v>
      </c>
    </row>
    <row r="20" spans="1:27" x14ac:dyDescent="0.25">
      <c r="A20" t="s">
        <v>20</v>
      </c>
      <c r="B20">
        <v>23.4818</v>
      </c>
      <c r="C20" t="s">
        <v>3</v>
      </c>
      <c r="D20" t="s">
        <v>20</v>
      </c>
      <c r="E20">
        <v>33.175199999999997</v>
      </c>
      <c r="F20" t="s">
        <v>3</v>
      </c>
      <c r="G20" t="s">
        <v>20</v>
      </c>
      <c r="H20">
        <v>34.4255</v>
      </c>
      <c r="I20" t="s">
        <v>3</v>
      </c>
      <c r="J20" t="s">
        <v>20</v>
      </c>
      <c r="K20">
        <v>34.4255</v>
      </c>
      <c r="L20" t="s">
        <v>3</v>
      </c>
      <c r="M20" t="s">
        <v>20</v>
      </c>
      <c r="N20">
        <v>35.5867</v>
      </c>
      <c r="O20" t="s">
        <v>3</v>
      </c>
      <c r="P20" t="s">
        <v>20</v>
      </c>
      <c r="Q20" s="2">
        <f t="shared" si="0"/>
        <v>9.6933999999999969</v>
      </c>
      <c r="R20" t="s">
        <v>3</v>
      </c>
      <c r="S20" t="s">
        <v>20</v>
      </c>
      <c r="T20" s="2">
        <f t="shared" si="1"/>
        <v>1.2503000000000029</v>
      </c>
      <c r="U20" t="s">
        <v>3</v>
      </c>
      <c r="V20" t="s">
        <v>20</v>
      </c>
      <c r="W20" s="2">
        <f t="shared" si="2"/>
        <v>0</v>
      </c>
      <c r="X20" t="s">
        <v>3</v>
      </c>
      <c r="Y20" t="s">
        <v>20</v>
      </c>
      <c r="Z20" s="2">
        <f t="shared" si="3"/>
        <v>1.1612000000000009</v>
      </c>
      <c r="AA20" t="s">
        <v>3</v>
      </c>
    </row>
    <row r="21" spans="1:27" x14ac:dyDescent="0.25">
      <c r="A21" t="s">
        <v>60</v>
      </c>
      <c r="D21" t="s">
        <v>60</v>
      </c>
      <c r="G21" t="s">
        <v>60</v>
      </c>
      <c r="M21" t="s">
        <v>60</v>
      </c>
      <c r="P21" t="s">
        <v>60</v>
      </c>
      <c r="S21" t="s">
        <v>60</v>
      </c>
      <c r="V21" t="s">
        <v>60</v>
      </c>
      <c r="Y21" t="s">
        <v>60</v>
      </c>
      <c r="Z21" s="2"/>
    </row>
    <row r="22" spans="1:27" x14ac:dyDescent="0.25">
      <c r="A22" t="s">
        <v>0</v>
      </c>
      <c r="D22" t="s">
        <v>0</v>
      </c>
      <c r="G22" t="s">
        <v>0</v>
      </c>
      <c r="M22" t="s">
        <v>0</v>
      </c>
      <c r="P22" t="s">
        <v>0</v>
      </c>
      <c r="S22" t="s">
        <v>0</v>
      </c>
      <c r="V22" t="s">
        <v>0</v>
      </c>
      <c r="Y22" t="s">
        <v>0</v>
      </c>
      <c r="Z22" s="2"/>
    </row>
    <row r="23" spans="1:27" x14ac:dyDescent="0.25">
      <c r="A23" t="s">
        <v>6</v>
      </c>
      <c r="B23">
        <v>0</v>
      </c>
      <c r="C23" t="s">
        <v>7</v>
      </c>
      <c r="D23" t="s">
        <v>6</v>
      </c>
      <c r="E23">
        <v>9.6136399999999997E-2</v>
      </c>
      <c r="F23" t="s">
        <v>7</v>
      </c>
      <c r="G23" t="s">
        <v>6</v>
      </c>
      <c r="H23">
        <v>0.95620000000000005</v>
      </c>
      <c r="I23" t="s">
        <v>7</v>
      </c>
      <c r="M23" t="s">
        <v>6</v>
      </c>
      <c r="N23">
        <v>0</v>
      </c>
      <c r="O23" t="s">
        <v>3</v>
      </c>
      <c r="P23" t="s">
        <v>6</v>
      </c>
      <c r="Q23" s="2">
        <f t="shared" si="0"/>
        <v>9.6136399999999997E-2</v>
      </c>
      <c r="R23" t="s">
        <v>7</v>
      </c>
      <c r="S23" t="s">
        <v>6</v>
      </c>
      <c r="T23" s="2">
        <f t="shared" si="1"/>
        <v>0.86006360000000004</v>
      </c>
      <c r="U23" t="s">
        <v>7</v>
      </c>
      <c r="V23" t="s">
        <v>6</v>
      </c>
      <c r="W23" s="2">
        <f t="shared" si="2"/>
        <v>-0.95620000000000005</v>
      </c>
      <c r="X23" t="s">
        <v>7</v>
      </c>
      <c r="Y23" t="s">
        <v>6</v>
      </c>
      <c r="Z23" s="2">
        <f t="shared" si="3"/>
        <v>0</v>
      </c>
      <c r="AA23" t="s">
        <v>7</v>
      </c>
    </row>
    <row r="24" spans="1:27" x14ac:dyDescent="0.25">
      <c r="A24" t="s">
        <v>8</v>
      </c>
      <c r="B24">
        <v>0</v>
      </c>
      <c r="C24" t="s">
        <v>7</v>
      </c>
      <c r="D24" t="s">
        <v>8</v>
      </c>
      <c r="E24">
        <v>3.7585999999999999</v>
      </c>
      <c r="F24" t="s">
        <v>7</v>
      </c>
      <c r="G24" t="s">
        <v>8</v>
      </c>
      <c r="H24">
        <v>2.1724999999999999</v>
      </c>
      <c r="I24" t="s">
        <v>7</v>
      </c>
      <c r="M24" t="s">
        <v>8</v>
      </c>
      <c r="N24">
        <v>0</v>
      </c>
      <c r="O24" t="s">
        <v>3</v>
      </c>
      <c r="P24" t="s">
        <v>8</v>
      </c>
      <c r="Q24" s="2">
        <f t="shared" si="0"/>
        <v>3.7585999999999999</v>
      </c>
      <c r="R24" t="s">
        <v>7</v>
      </c>
      <c r="S24" t="s">
        <v>8</v>
      </c>
      <c r="T24" s="2">
        <f t="shared" si="1"/>
        <v>-1.5861000000000001</v>
      </c>
      <c r="U24" t="s">
        <v>7</v>
      </c>
      <c r="V24" t="s">
        <v>8</v>
      </c>
      <c r="W24" s="2">
        <f t="shared" si="2"/>
        <v>-2.1724999999999999</v>
      </c>
      <c r="X24" t="s">
        <v>7</v>
      </c>
      <c r="Y24" t="s">
        <v>8</v>
      </c>
      <c r="Z24" s="2">
        <f t="shared" si="3"/>
        <v>0</v>
      </c>
      <c r="AA24" t="s">
        <v>7</v>
      </c>
    </row>
    <row r="25" spans="1:27" x14ac:dyDescent="0.25">
      <c r="A25" t="s">
        <v>9</v>
      </c>
      <c r="B25">
        <v>0</v>
      </c>
      <c r="C25" t="s">
        <v>7</v>
      </c>
      <c r="D25" t="s">
        <v>9</v>
      </c>
      <c r="E25">
        <v>2.9096000000000002</v>
      </c>
      <c r="F25" t="s">
        <v>7</v>
      </c>
      <c r="G25" t="s">
        <v>9</v>
      </c>
      <c r="H25">
        <v>24.592500000000001</v>
      </c>
      <c r="I25" t="s">
        <v>7</v>
      </c>
      <c r="M25" t="s">
        <v>9</v>
      </c>
      <c r="N25">
        <v>0</v>
      </c>
      <c r="O25" t="s">
        <v>3</v>
      </c>
      <c r="P25" t="s">
        <v>9</v>
      </c>
      <c r="Q25" s="2">
        <f t="shared" si="0"/>
        <v>2.9096000000000002</v>
      </c>
      <c r="R25" t="s">
        <v>7</v>
      </c>
      <c r="S25" t="s">
        <v>9</v>
      </c>
      <c r="T25" s="2">
        <f t="shared" si="1"/>
        <v>21.6829</v>
      </c>
      <c r="U25" t="s">
        <v>7</v>
      </c>
      <c r="V25" t="s">
        <v>9</v>
      </c>
      <c r="W25" s="2">
        <f t="shared" si="2"/>
        <v>-24.592500000000001</v>
      </c>
      <c r="X25" t="s">
        <v>7</v>
      </c>
      <c r="Y25" t="s">
        <v>9</v>
      </c>
      <c r="Z25" s="2">
        <f t="shared" si="3"/>
        <v>0</v>
      </c>
      <c r="AA25" t="s">
        <v>7</v>
      </c>
    </row>
    <row r="26" spans="1:27" x14ac:dyDescent="0.25">
      <c r="A26" t="s">
        <v>10</v>
      </c>
      <c r="B26">
        <v>0</v>
      </c>
      <c r="C26" t="s">
        <v>7</v>
      </c>
      <c r="D26" t="s">
        <v>10</v>
      </c>
      <c r="E26">
        <v>0.32550000000000001</v>
      </c>
      <c r="F26" t="s">
        <v>7</v>
      </c>
      <c r="G26" t="s">
        <v>10</v>
      </c>
      <c r="H26">
        <v>2.1677</v>
      </c>
      <c r="I26" t="s">
        <v>7</v>
      </c>
      <c r="M26" t="s">
        <v>10</v>
      </c>
      <c r="N26">
        <v>0</v>
      </c>
      <c r="O26" t="s">
        <v>3</v>
      </c>
      <c r="P26" t="s">
        <v>10</v>
      </c>
      <c r="Q26" s="2">
        <f t="shared" si="0"/>
        <v>0.32550000000000001</v>
      </c>
      <c r="R26" t="s">
        <v>7</v>
      </c>
      <c r="S26" t="s">
        <v>10</v>
      </c>
      <c r="T26" s="2">
        <f t="shared" si="1"/>
        <v>1.8422000000000001</v>
      </c>
      <c r="U26" t="s">
        <v>7</v>
      </c>
      <c r="V26" t="s">
        <v>10</v>
      </c>
      <c r="W26" s="2">
        <f t="shared" si="2"/>
        <v>-2.1677</v>
      </c>
      <c r="X26" t="s">
        <v>7</v>
      </c>
      <c r="Y26" t="s">
        <v>10</v>
      </c>
      <c r="Z26" s="2">
        <f t="shared" si="3"/>
        <v>0</v>
      </c>
      <c r="AA26" t="s">
        <v>7</v>
      </c>
    </row>
    <row r="27" spans="1:27" x14ac:dyDescent="0.25">
      <c r="A27" t="s">
        <v>11</v>
      </c>
      <c r="B27">
        <v>0</v>
      </c>
      <c r="C27" t="s">
        <v>7</v>
      </c>
      <c r="D27" t="s">
        <v>11</v>
      </c>
      <c r="E27">
        <v>0.32550000000000001</v>
      </c>
      <c r="F27" t="s">
        <v>7</v>
      </c>
      <c r="G27" t="s">
        <v>11</v>
      </c>
      <c r="H27">
        <v>1.9946999999999999</v>
      </c>
      <c r="I27" t="s">
        <v>7</v>
      </c>
      <c r="M27" t="s">
        <v>11</v>
      </c>
      <c r="N27">
        <v>0</v>
      </c>
      <c r="O27" t="s">
        <v>3</v>
      </c>
      <c r="P27" t="s">
        <v>11</v>
      </c>
      <c r="Q27" s="2">
        <f t="shared" si="0"/>
        <v>0.32550000000000001</v>
      </c>
      <c r="R27" t="s">
        <v>7</v>
      </c>
      <c r="S27" t="s">
        <v>11</v>
      </c>
      <c r="T27" s="2">
        <f t="shared" si="1"/>
        <v>1.6692</v>
      </c>
      <c r="U27" t="s">
        <v>7</v>
      </c>
      <c r="V27" t="s">
        <v>11</v>
      </c>
      <c r="W27" s="2">
        <f t="shared" si="2"/>
        <v>-1.9946999999999999</v>
      </c>
      <c r="X27" t="s">
        <v>7</v>
      </c>
      <c r="Y27" t="s">
        <v>11</v>
      </c>
      <c r="Z27" s="2">
        <f t="shared" si="3"/>
        <v>0</v>
      </c>
      <c r="AA27" t="s">
        <v>7</v>
      </c>
    </row>
    <row r="28" spans="1:27" x14ac:dyDescent="0.25">
      <c r="A28" t="s">
        <v>12</v>
      </c>
      <c r="B28">
        <v>0</v>
      </c>
      <c r="C28" t="s">
        <v>7</v>
      </c>
      <c r="D28" t="s">
        <v>12</v>
      </c>
      <c r="E28">
        <v>2.4449700000000001E-2</v>
      </c>
      <c r="F28" t="s">
        <v>7</v>
      </c>
      <c r="G28" t="s">
        <v>12</v>
      </c>
      <c r="H28">
        <v>17.276900000000001</v>
      </c>
      <c r="I28" t="s">
        <v>7</v>
      </c>
      <c r="M28" t="s">
        <v>12</v>
      </c>
      <c r="N28">
        <v>0</v>
      </c>
      <c r="O28" t="s">
        <v>3</v>
      </c>
      <c r="P28" t="s">
        <v>12</v>
      </c>
      <c r="Q28" s="2">
        <f t="shared" si="0"/>
        <v>2.4449700000000001E-2</v>
      </c>
      <c r="R28" t="s">
        <v>7</v>
      </c>
      <c r="S28" t="s">
        <v>12</v>
      </c>
      <c r="T28" s="2">
        <f t="shared" si="1"/>
        <v>17.2524503</v>
      </c>
      <c r="U28" t="s">
        <v>7</v>
      </c>
      <c r="V28" t="s">
        <v>12</v>
      </c>
      <c r="W28" s="2">
        <f t="shared" si="2"/>
        <v>-17.276900000000001</v>
      </c>
      <c r="X28" t="s">
        <v>7</v>
      </c>
      <c r="Y28" t="s">
        <v>12</v>
      </c>
      <c r="Z28" s="2">
        <f t="shared" si="3"/>
        <v>0</v>
      </c>
      <c r="AA28" t="s">
        <v>7</v>
      </c>
    </row>
    <row r="29" spans="1:27" x14ac:dyDescent="0.25">
      <c r="A29" t="s">
        <v>13</v>
      </c>
      <c r="B29">
        <v>0</v>
      </c>
      <c r="C29" t="s">
        <v>7</v>
      </c>
      <c r="D29" t="s">
        <v>13</v>
      </c>
      <c r="E29">
        <v>21.8995</v>
      </c>
      <c r="F29" t="s">
        <v>7</v>
      </c>
      <c r="G29" t="s">
        <v>13</v>
      </c>
      <c r="H29">
        <v>5.4826399999999997E-2</v>
      </c>
      <c r="I29" t="s">
        <v>7</v>
      </c>
      <c r="M29" t="s">
        <v>13</v>
      </c>
      <c r="N29">
        <v>0</v>
      </c>
      <c r="O29" t="s">
        <v>3</v>
      </c>
      <c r="P29" t="s">
        <v>13</v>
      </c>
      <c r="Q29" s="2">
        <f t="shared" si="0"/>
        <v>21.8995</v>
      </c>
      <c r="R29" t="s">
        <v>7</v>
      </c>
      <c r="S29" t="s">
        <v>13</v>
      </c>
      <c r="T29" s="2">
        <f t="shared" si="1"/>
        <v>-21.8446736</v>
      </c>
      <c r="U29" t="s">
        <v>7</v>
      </c>
      <c r="V29" t="s">
        <v>13</v>
      </c>
      <c r="W29" s="2">
        <f t="shared" si="2"/>
        <v>-5.4826399999999997E-2</v>
      </c>
      <c r="X29" t="s">
        <v>7</v>
      </c>
      <c r="Y29" t="s">
        <v>13</v>
      </c>
      <c r="Z29" s="2">
        <f t="shared" si="3"/>
        <v>0</v>
      </c>
      <c r="AA29" t="s">
        <v>7</v>
      </c>
    </row>
    <row r="30" spans="1:27" x14ac:dyDescent="0.25">
      <c r="A30" t="s">
        <v>14</v>
      </c>
      <c r="B30">
        <v>0</v>
      </c>
      <c r="C30" t="s">
        <v>15</v>
      </c>
      <c r="D30" t="s">
        <v>14</v>
      </c>
      <c r="E30">
        <v>9.2858999999999998</v>
      </c>
      <c r="F30" t="s">
        <v>15</v>
      </c>
      <c r="G30" t="s">
        <v>14</v>
      </c>
      <c r="H30">
        <v>23.936399999999999</v>
      </c>
      <c r="I30" t="s">
        <v>15</v>
      </c>
      <c r="M30" t="s">
        <v>14</v>
      </c>
      <c r="N30">
        <v>0</v>
      </c>
      <c r="O30" t="s">
        <v>3</v>
      </c>
      <c r="P30" t="s">
        <v>14</v>
      </c>
      <c r="Q30" s="2">
        <f t="shared" si="0"/>
        <v>9.2858999999999998</v>
      </c>
      <c r="R30" t="s">
        <v>15</v>
      </c>
      <c r="S30" t="s">
        <v>14</v>
      </c>
      <c r="T30" s="2">
        <f t="shared" si="1"/>
        <v>14.650499999999999</v>
      </c>
      <c r="U30" t="s">
        <v>15</v>
      </c>
      <c r="V30" t="s">
        <v>14</v>
      </c>
      <c r="W30" s="2">
        <f t="shared" si="2"/>
        <v>-23.936399999999999</v>
      </c>
      <c r="X30" t="s">
        <v>15</v>
      </c>
      <c r="Y30" t="s">
        <v>14</v>
      </c>
      <c r="Z30" s="2">
        <f t="shared" si="3"/>
        <v>0</v>
      </c>
      <c r="AA30" t="s">
        <v>15</v>
      </c>
    </row>
    <row r="31" spans="1:27" x14ac:dyDescent="0.25">
      <c r="A31" t="s">
        <v>4</v>
      </c>
      <c r="B31">
        <v>0</v>
      </c>
      <c r="C31" t="s">
        <v>3</v>
      </c>
      <c r="D31" t="s">
        <v>4</v>
      </c>
      <c r="E31">
        <v>5.4024000000000001</v>
      </c>
      <c r="F31" t="s">
        <v>3</v>
      </c>
      <c r="G31" t="s">
        <v>4</v>
      </c>
      <c r="H31">
        <v>1.0117</v>
      </c>
      <c r="I31" t="s">
        <v>3</v>
      </c>
      <c r="M31" t="s">
        <v>4</v>
      </c>
      <c r="N31">
        <v>0</v>
      </c>
      <c r="O31" t="s">
        <v>3</v>
      </c>
      <c r="P31" t="s">
        <v>4</v>
      </c>
      <c r="Q31" s="2">
        <f t="shared" si="0"/>
        <v>5.4024000000000001</v>
      </c>
      <c r="R31" t="s">
        <v>3</v>
      </c>
      <c r="S31" t="s">
        <v>4</v>
      </c>
      <c r="T31" s="2">
        <f t="shared" si="1"/>
        <v>-4.3906999999999998</v>
      </c>
      <c r="U31" t="s">
        <v>3</v>
      </c>
      <c r="V31" t="s">
        <v>4</v>
      </c>
      <c r="W31" s="2">
        <f t="shared" si="2"/>
        <v>-1.0117</v>
      </c>
      <c r="X31" t="s">
        <v>3</v>
      </c>
      <c r="Y31" t="s">
        <v>4</v>
      </c>
      <c r="Z31" s="2">
        <f t="shared" si="3"/>
        <v>0</v>
      </c>
      <c r="AA31" t="s">
        <v>3</v>
      </c>
    </row>
    <row r="32" spans="1:27" x14ac:dyDescent="0.25">
      <c r="D32" t="s">
        <v>16</v>
      </c>
      <c r="E32">
        <v>9.4383999999999997</v>
      </c>
      <c r="F32" t="s">
        <v>15</v>
      </c>
      <c r="G32" t="s">
        <v>16</v>
      </c>
      <c r="H32">
        <v>299.2</v>
      </c>
      <c r="I32" t="s">
        <v>15</v>
      </c>
      <c r="P32" t="s">
        <v>16</v>
      </c>
      <c r="Q32" s="2">
        <f t="shared" si="0"/>
        <v>9.4383999999999997</v>
      </c>
      <c r="R32" t="s">
        <v>15</v>
      </c>
      <c r="S32" t="s">
        <v>16</v>
      </c>
      <c r="T32" s="2">
        <f t="shared" si="1"/>
        <v>289.76159999999999</v>
      </c>
      <c r="U32" t="s">
        <v>15</v>
      </c>
      <c r="V32" t="s">
        <v>16</v>
      </c>
      <c r="W32" s="2">
        <f t="shared" si="2"/>
        <v>-299.2</v>
      </c>
      <c r="X32" t="s">
        <v>15</v>
      </c>
      <c r="Y32" t="s">
        <v>16</v>
      </c>
      <c r="Z32" s="2">
        <f t="shared" si="3"/>
        <v>0</v>
      </c>
      <c r="AA32" t="s">
        <v>15</v>
      </c>
    </row>
    <row r="33" spans="1:27" x14ac:dyDescent="0.25">
      <c r="D33" t="s">
        <v>17</v>
      </c>
      <c r="E33">
        <v>0.2213</v>
      </c>
      <c r="F33" t="s">
        <v>7</v>
      </c>
      <c r="G33" t="s">
        <v>17</v>
      </c>
      <c r="H33">
        <v>0.77790000000000004</v>
      </c>
      <c r="I33" t="s">
        <v>7</v>
      </c>
      <c r="P33" t="s">
        <v>17</v>
      </c>
      <c r="Q33" s="2">
        <f t="shared" si="0"/>
        <v>0.2213</v>
      </c>
      <c r="R33" t="s">
        <v>7</v>
      </c>
      <c r="S33" t="s">
        <v>17</v>
      </c>
      <c r="T33" s="2">
        <f t="shared" si="1"/>
        <v>0.55659999999999998</v>
      </c>
      <c r="U33" t="s">
        <v>7</v>
      </c>
      <c r="V33" t="s">
        <v>17</v>
      </c>
      <c r="W33" s="2">
        <f t="shared" si="2"/>
        <v>-0.77790000000000004</v>
      </c>
      <c r="X33" t="s">
        <v>7</v>
      </c>
      <c r="Y33" t="s">
        <v>17</v>
      </c>
      <c r="Z33" s="2">
        <f t="shared" si="3"/>
        <v>0</v>
      </c>
      <c r="AA33" t="s">
        <v>7</v>
      </c>
    </row>
    <row r="34" spans="1:27" x14ac:dyDescent="0.25">
      <c r="A34" t="s">
        <v>18</v>
      </c>
      <c r="D34" t="s">
        <v>18</v>
      </c>
      <c r="G34" t="s">
        <v>18</v>
      </c>
      <c r="M34" t="s">
        <v>18</v>
      </c>
      <c r="P34" t="s">
        <v>18</v>
      </c>
      <c r="S34" t="s">
        <v>18</v>
      </c>
      <c r="V34" t="s">
        <v>18</v>
      </c>
      <c r="Y34" t="s">
        <v>18</v>
      </c>
      <c r="Z34" s="2">
        <f t="shared" si="3"/>
        <v>0</v>
      </c>
    </row>
    <row r="35" spans="1:27" x14ac:dyDescent="0.25">
      <c r="A35" t="s">
        <v>19</v>
      </c>
      <c r="B35">
        <v>0</v>
      </c>
      <c r="C35" t="s">
        <v>3</v>
      </c>
      <c r="D35" t="s">
        <v>19</v>
      </c>
      <c r="E35">
        <v>6.0679999999999996</v>
      </c>
      <c r="F35" t="s">
        <v>3</v>
      </c>
      <c r="G35" t="s">
        <v>19</v>
      </c>
      <c r="H35">
        <v>1.0261</v>
      </c>
      <c r="I35" t="s">
        <v>3</v>
      </c>
      <c r="M35" t="s">
        <v>19</v>
      </c>
      <c r="N35">
        <v>0</v>
      </c>
      <c r="O35" t="s">
        <v>3</v>
      </c>
      <c r="P35" t="s">
        <v>19</v>
      </c>
      <c r="Q35" s="2">
        <f t="shared" si="0"/>
        <v>6.0679999999999996</v>
      </c>
      <c r="R35" t="s">
        <v>3</v>
      </c>
      <c r="S35" t="s">
        <v>19</v>
      </c>
      <c r="T35" s="2">
        <f t="shared" si="1"/>
        <v>-5.0419</v>
      </c>
      <c r="U35" t="s">
        <v>3</v>
      </c>
      <c r="V35" t="s">
        <v>19</v>
      </c>
      <c r="W35" s="2">
        <f t="shared" si="2"/>
        <v>-1.0261</v>
      </c>
      <c r="X35" t="s">
        <v>3</v>
      </c>
      <c r="Y35" t="s">
        <v>19</v>
      </c>
      <c r="Z35" s="2">
        <f t="shared" si="3"/>
        <v>0</v>
      </c>
      <c r="AA35" t="s">
        <v>3</v>
      </c>
    </row>
    <row r="36" spans="1:27" x14ac:dyDescent="0.25">
      <c r="A36" t="s">
        <v>20</v>
      </c>
      <c r="B36">
        <v>0</v>
      </c>
      <c r="C36" t="s">
        <v>3</v>
      </c>
      <c r="D36" t="s">
        <v>20</v>
      </c>
      <c r="E36">
        <v>7.2725</v>
      </c>
      <c r="F36" t="s">
        <v>3</v>
      </c>
      <c r="G36" t="s">
        <v>20</v>
      </c>
      <c r="H36">
        <v>1.0290999999999999</v>
      </c>
      <c r="I36" t="s">
        <v>3</v>
      </c>
      <c r="M36" t="s">
        <v>20</v>
      </c>
      <c r="N36">
        <v>0</v>
      </c>
      <c r="O36" t="s">
        <v>3</v>
      </c>
      <c r="P36" t="s">
        <v>20</v>
      </c>
      <c r="Q36" s="2">
        <f t="shared" si="0"/>
        <v>7.2725</v>
      </c>
      <c r="R36" t="s">
        <v>3</v>
      </c>
      <c r="S36" t="s">
        <v>20</v>
      </c>
      <c r="T36" s="2">
        <f t="shared" si="1"/>
        <v>-6.2434000000000003</v>
      </c>
      <c r="U36" t="s">
        <v>3</v>
      </c>
      <c r="V36" t="s">
        <v>20</v>
      </c>
      <c r="W36" s="2">
        <f t="shared" si="2"/>
        <v>-1.0290999999999999</v>
      </c>
      <c r="X36" t="s">
        <v>3</v>
      </c>
      <c r="Y36" t="s">
        <v>20</v>
      </c>
      <c r="Z36" s="2">
        <f t="shared" si="3"/>
        <v>0</v>
      </c>
      <c r="AA36" t="s">
        <v>3</v>
      </c>
    </row>
    <row r="37" spans="1:27" x14ac:dyDescent="0.25">
      <c r="A37" t="s">
        <v>21</v>
      </c>
      <c r="D37" t="s">
        <v>21</v>
      </c>
      <c r="G37" t="s">
        <v>21</v>
      </c>
      <c r="J37" t="s">
        <v>21</v>
      </c>
      <c r="M37" t="s">
        <v>21</v>
      </c>
      <c r="P37" t="s">
        <v>21</v>
      </c>
      <c r="S37" t="s">
        <v>21</v>
      </c>
      <c r="V37" t="s">
        <v>21</v>
      </c>
      <c r="Y37" t="s">
        <v>21</v>
      </c>
      <c r="Z37" s="2">
        <f t="shared" si="3"/>
        <v>0</v>
      </c>
    </row>
    <row r="38" spans="1:27" x14ac:dyDescent="0.25">
      <c r="A38" t="s">
        <v>22</v>
      </c>
      <c r="B38">
        <v>0</v>
      </c>
      <c r="C38" t="s">
        <v>23</v>
      </c>
      <c r="D38" t="s">
        <v>22</v>
      </c>
      <c r="E38">
        <v>0</v>
      </c>
      <c r="F38" t="s">
        <v>23</v>
      </c>
      <c r="G38" t="s">
        <v>22</v>
      </c>
      <c r="H38">
        <v>0</v>
      </c>
      <c r="I38" t="s">
        <v>23</v>
      </c>
      <c r="J38" t="s">
        <v>22</v>
      </c>
      <c r="K38">
        <v>0</v>
      </c>
      <c r="L38" t="s">
        <v>23</v>
      </c>
      <c r="M38" t="s">
        <v>22</v>
      </c>
      <c r="N38">
        <v>0</v>
      </c>
      <c r="O38" t="s">
        <v>23</v>
      </c>
      <c r="P38" t="s">
        <v>22</v>
      </c>
      <c r="Q38" s="2">
        <f t="shared" si="0"/>
        <v>0</v>
      </c>
      <c r="R38" t="s">
        <v>23</v>
      </c>
      <c r="S38" t="s">
        <v>22</v>
      </c>
      <c r="T38" s="2">
        <f t="shared" si="1"/>
        <v>0</v>
      </c>
      <c r="U38" t="s">
        <v>23</v>
      </c>
      <c r="V38" t="s">
        <v>22</v>
      </c>
      <c r="W38" s="2">
        <f t="shared" si="2"/>
        <v>0</v>
      </c>
      <c r="X38" t="s">
        <v>23</v>
      </c>
      <c r="Y38" t="s">
        <v>22</v>
      </c>
      <c r="Z38" s="2">
        <f t="shared" si="3"/>
        <v>0</v>
      </c>
      <c r="AA38" t="s">
        <v>23</v>
      </c>
    </row>
    <row r="39" spans="1:27" x14ac:dyDescent="0.25">
      <c r="A39" t="s">
        <v>24</v>
      </c>
      <c r="D39" t="s">
        <v>24</v>
      </c>
      <c r="G39" t="s">
        <v>24</v>
      </c>
      <c r="J39" t="s">
        <v>24</v>
      </c>
      <c r="M39" t="s">
        <v>24</v>
      </c>
      <c r="P39" t="s">
        <v>24</v>
      </c>
      <c r="S39" t="s">
        <v>24</v>
      </c>
      <c r="V39" t="s">
        <v>24</v>
      </c>
      <c r="Y39" t="s">
        <v>24</v>
      </c>
      <c r="Z39" s="2"/>
    </row>
    <row r="40" spans="1:27" x14ac:dyDescent="0.25">
      <c r="A40" t="s">
        <v>1</v>
      </c>
      <c r="D40" t="s">
        <v>1</v>
      </c>
      <c r="G40" t="s">
        <v>1</v>
      </c>
      <c r="J40" t="s">
        <v>1</v>
      </c>
      <c r="M40" t="s">
        <v>1</v>
      </c>
      <c r="P40" t="s">
        <v>1</v>
      </c>
      <c r="S40" t="s">
        <v>1</v>
      </c>
      <c r="V40" t="s">
        <v>1</v>
      </c>
      <c r="Y40" t="s">
        <v>1</v>
      </c>
      <c r="Z40" s="2"/>
    </row>
    <row r="41" spans="1:27" x14ac:dyDescent="0.25">
      <c r="A41" t="s">
        <v>24</v>
      </c>
      <c r="B41">
        <v>1232</v>
      </c>
      <c r="C41" t="s">
        <v>25</v>
      </c>
      <c r="D41" t="s">
        <v>24</v>
      </c>
      <c r="E41">
        <v>1349</v>
      </c>
      <c r="F41" t="s">
        <v>25</v>
      </c>
      <c r="G41" t="s">
        <v>24</v>
      </c>
      <c r="H41">
        <v>1363</v>
      </c>
      <c r="I41" t="s">
        <v>25</v>
      </c>
      <c r="J41" t="s">
        <v>24</v>
      </c>
      <c r="K41">
        <v>1363</v>
      </c>
      <c r="L41" t="s">
        <v>25</v>
      </c>
      <c r="M41" t="s">
        <v>24</v>
      </c>
      <c r="N41">
        <v>1381</v>
      </c>
      <c r="O41" t="s">
        <v>25</v>
      </c>
      <c r="P41" t="s">
        <v>24</v>
      </c>
      <c r="Q41" s="2">
        <f t="shared" si="0"/>
        <v>117</v>
      </c>
      <c r="R41" t="s">
        <v>25</v>
      </c>
      <c r="S41" t="s">
        <v>24</v>
      </c>
      <c r="T41" s="2">
        <f t="shared" si="1"/>
        <v>14</v>
      </c>
      <c r="U41" t="s">
        <v>25</v>
      </c>
      <c r="V41" t="s">
        <v>24</v>
      </c>
      <c r="W41" s="2">
        <f t="shared" si="2"/>
        <v>0</v>
      </c>
      <c r="X41" t="s">
        <v>25</v>
      </c>
      <c r="Y41" t="s">
        <v>24</v>
      </c>
      <c r="Z41" s="2">
        <f t="shared" si="3"/>
        <v>18</v>
      </c>
      <c r="AA41" t="s">
        <v>25</v>
      </c>
    </row>
    <row r="42" spans="1:27" x14ac:dyDescent="0.25">
      <c r="A42" t="s">
        <v>26</v>
      </c>
      <c r="B42">
        <v>44326.936399999999</v>
      </c>
      <c r="C42" t="s">
        <v>27</v>
      </c>
      <c r="D42" t="s">
        <v>26</v>
      </c>
      <c r="E42">
        <v>49656.654499999997</v>
      </c>
      <c r="F42" t="s">
        <v>27</v>
      </c>
      <c r="G42" t="s">
        <v>26</v>
      </c>
      <c r="H42">
        <v>50609.760799999996</v>
      </c>
      <c r="I42" t="s">
        <v>27</v>
      </c>
      <c r="J42" t="s">
        <v>26</v>
      </c>
      <c r="K42">
        <v>50609.760799999996</v>
      </c>
      <c r="L42" t="s">
        <v>27</v>
      </c>
      <c r="M42" t="s">
        <v>26</v>
      </c>
      <c r="N42">
        <v>56187.017099999997</v>
      </c>
      <c r="O42" t="s">
        <v>27</v>
      </c>
      <c r="P42" t="s">
        <v>26</v>
      </c>
      <c r="Q42" s="2">
        <f t="shared" si="0"/>
        <v>5329.7180999999982</v>
      </c>
      <c r="R42" t="s">
        <v>27</v>
      </c>
      <c r="S42" t="s">
        <v>26</v>
      </c>
      <c r="T42" s="2">
        <f t="shared" si="1"/>
        <v>953.10629999999946</v>
      </c>
      <c r="U42" t="s">
        <v>27</v>
      </c>
      <c r="V42" t="s">
        <v>26</v>
      </c>
      <c r="W42" s="2">
        <f t="shared" si="2"/>
        <v>0</v>
      </c>
      <c r="X42" t="s">
        <v>27</v>
      </c>
      <c r="Y42" t="s">
        <v>26</v>
      </c>
      <c r="Z42" s="2">
        <f t="shared" si="3"/>
        <v>5577.2563000000009</v>
      </c>
      <c r="AA42" t="s">
        <v>27</v>
      </c>
    </row>
    <row r="43" spans="1:27" x14ac:dyDescent="0.25">
      <c r="A43" t="s">
        <v>30</v>
      </c>
      <c r="B43">
        <v>18627.2552</v>
      </c>
      <c r="C43" t="s">
        <v>27</v>
      </c>
      <c r="D43" t="s">
        <v>30</v>
      </c>
      <c r="E43">
        <v>21030.7484</v>
      </c>
      <c r="F43" t="s">
        <v>27</v>
      </c>
      <c r="G43" t="s">
        <v>30</v>
      </c>
      <c r="H43">
        <v>21081.775699999998</v>
      </c>
      <c r="I43" t="s">
        <v>27</v>
      </c>
      <c r="J43" t="s">
        <v>30</v>
      </c>
      <c r="K43">
        <v>21081.775699999998</v>
      </c>
      <c r="L43" t="s">
        <v>27</v>
      </c>
      <c r="M43" t="s">
        <v>30</v>
      </c>
      <c r="N43">
        <v>24163.5929</v>
      </c>
      <c r="O43" t="s">
        <v>27</v>
      </c>
      <c r="P43" t="s">
        <v>30</v>
      </c>
      <c r="Q43" s="2">
        <f t="shared" si="0"/>
        <v>2403.4932000000008</v>
      </c>
      <c r="R43" t="s">
        <v>27</v>
      </c>
      <c r="S43" t="s">
        <v>30</v>
      </c>
      <c r="T43" s="2">
        <f t="shared" si="1"/>
        <v>51.027299999997922</v>
      </c>
      <c r="U43" t="s">
        <v>27</v>
      </c>
      <c r="V43" t="s">
        <v>30</v>
      </c>
      <c r="W43" s="2">
        <f t="shared" si="2"/>
        <v>0</v>
      </c>
      <c r="X43" t="s">
        <v>27</v>
      </c>
      <c r="Y43" t="s">
        <v>30</v>
      </c>
      <c r="Z43" s="2">
        <f t="shared" si="3"/>
        <v>3081.8172000000013</v>
      </c>
      <c r="AA43" t="s">
        <v>27</v>
      </c>
    </row>
    <row r="44" spans="1:27" x14ac:dyDescent="0.25">
      <c r="A44" t="s">
        <v>31</v>
      </c>
      <c r="B44">
        <v>13518.174800000001</v>
      </c>
      <c r="C44" t="s">
        <v>27</v>
      </c>
      <c r="D44" t="s">
        <v>31</v>
      </c>
      <c r="E44">
        <v>15262.4344</v>
      </c>
      <c r="F44" t="s">
        <v>27</v>
      </c>
      <c r="G44" t="s">
        <v>31</v>
      </c>
      <c r="H44">
        <v>15299.7978</v>
      </c>
      <c r="I44" t="s">
        <v>27</v>
      </c>
      <c r="J44" t="s">
        <v>31</v>
      </c>
      <c r="K44">
        <v>15299.7978</v>
      </c>
      <c r="L44" t="s">
        <v>27</v>
      </c>
      <c r="M44" t="s">
        <v>31</v>
      </c>
      <c r="N44">
        <v>17536.317599999998</v>
      </c>
      <c r="O44" t="s">
        <v>27</v>
      </c>
      <c r="P44" t="s">
        <v>31</v>
      </c>
      <c r="Q44" s="2">
        <f t="shared" si="0"/>
        <v>1744.2595999999994</v>
      </c>
      <c r="R44" t="s">
        <v>27</v>
      </c>
      <c r="S44" t="s">
        <v>31</v>
      </c>
      <c r="T44" s="2">
        <f t="shared" si="1"/>
        <v>37.363400000000183</v>
      </c>
      <c r="U44" t="s">
        <v>27</v>
      </c>
      <c r="V44" t="s">
        <v>31</v>
      </c>
      <c r="W44" s="2">
        <f t="shared" si="2"/>
        <v>0</v>
      </c>
      <c r="X44" t="s">
        <v>27</v>
      </c>
      <c r="Y44" t="s">
        <v>31</v>
      </c>
      <c r="Z44" s="2">
        <f t="shared" si="3"/>
        <v>2236.5197999999982</v>
      </c>
      <c r="AA44" t="s">
        <v>27</v>
      </c>
    </row>
    <row r="45" spans="1:27" x14ac:dyDescent="0.25">
      <c r="A45" t="s">
        <v>28</v>
      </c>
      <c r="B45">
        <v>7423.2132000000001</v>
      </c>
      <c r="C45" t="s">
        <v>27</v>
      </c>
      <c r="D45" t="s">
        <v>28</v>
      </c>
      <c r="E45">
        <v>8129.4642999999996</v>
      </c>
      <c r="F45" t="s">
        <v>27</v>
      </c>
      <c r="G45" t="s">
        <v>28</v>
      </c>
      <c r="H45">
        <v>8213.8582000000006</v>
      </c>
      <c r="I45" t="s">
        <v>27</v>
      </c>
      <c r="J45" t="s">
        <v>28</v>
      </c>
      <c r="K45">
        <v>8213.8582000000006</v>
      </c>
      <c r="L45" t="s">
        <v>27</v>
      </c>
      <c r="M45" t="s">
        <v>28</v>
      </c>
      <c r="N45">
        <v>8316.6892000000007</v>
      </c>
      <c r="O45" t="s">
        <v>27</v>
      </c>
      <c r="P45" t="s">
        <v>28</v>
      </c>
      <c r="Q45" s="2">
        <f t="shared" si="0"/>
        <v>706.2510999999995</v>
      </c>
      <c r="R45" t="s">
        <v>27</v>
      </c>
      <c r="S45" t="s">
        <v>28</v>
      </c>
      <c r="T45" s="2">
        <f t="shared" si="1"/>
        <v>84.39390000000094</v>
      </c>
      <c r="U45" t="s">
        <v>27</v>
      </c>
      <c r="V45" t="s">
        <v>28</v>
      </c>
      <c r="W45" s="2">
        <f t="shared" si="2"/>
        <v>0</v>
      </c>
      <c r="X45" t="s">
        <v>27</v>
      </c>
      <c r="Y45" t="s">
        <v>28</v>
      </c>
      <c r="Z45" s="2">
        <f t="shared" si="3"/>
        <v>102.83100000000013</v>
      </c>
      <c r="AA45" t="s">
        <v>27</v>
      </c>
    </row>
    <row r="46" spans="1:27" x14ac:dyDescent="0.25">
      <c r="A46" t="s">
        <v>29</v>
      </c>
      <c r="B46">
        <v>4758.2932000000001</v>
      </c>
      <c r="C46" t="s">
        <v>27</v>
      </c>
      <c r="D46" t="s">
        <v>29</v>
      </c>
      <c r="E46">
        <v>5234.0074999999997</v>
      </c>
      <c r="F46" t="s">
        <v>27</v>
      </c>
      <c r="G46" t="s">
        <v>29</v>
      </c>
      <c r="H46">
        <v>6014.3290999999999</v>
      </c>
      <c r="I46" t="s">
        <v>27</v>
      </c>
      <c r="J46" t="s">
        <v>29</v>
      </c>
      <c r="K46">
        <v>6014.3290999999999</v>
      </c>
      <c r="L46" t="s">
        <v>27</v>
      </c>
      <c r="M46" t="s">
        <v>29</v>
      </c>
      <c r="N46">
        <v>6170.4173000000001</v>
      </c>
      <c r="O46" t="s">
        <v>27</v>
      </c>
      <c r="P46" t="s">
        <v>29</v>
      </c>
      <c r="Q46" s="2">
        <f t="shared" si="0"/>
        <v>475.71429999999964</v>
      </c>
      <c r="R46" t="s">
        <v>27</v>
      </c>
      <c r="S46" t="s">
        <v>29</v>
      </c>
      <c r="T46" s="2">
        <f t="shared" si="1"/>
        <v>780.32160000000022</v>
      </c>
      <c r="U46" t="s">
        <v>27</v>
      </c>
      <c r="V46" t="s">
        <v>29</v>
      </c>
      <c r="W46" s="2">
        <f t="shared" si="2"/>
        <v>0</v>
      </c>
      <c r="X46" t="s">
        <v>27</v>
      </c>
      <c r="Y46" t="s">
        <v>29</v>
      </c>
      <c r="Z46" s="2">
        <f t="shared" si="3"/>
        <v>156.08820000000014</v>
      </c>
      <c r="AA46" t="s">
        <v>27</v>
      </c>
    </row>
    <row r="47" spans="1:27" x14ac:dyDescent="0.25">
      <c r="A47" t="s">
        <v>32</v>
      </c>
      <c r="B47">
        <v>4.1790000000000003</v>
      </c>
      <c r="C47" t="s">
        <v>25</v>
      </c>
      <c r="D47" t="s">
        <v>32</v>
      </c>
      <c r="E47">
        <v>4.6029999999999998</v>
      </c>
      <c r="F47" t="s">
        <v>25</v>
      </c>
      <c r="G47" t="s">
        <v>32</v>
      </c>
      <c r="H47">
        <v>15</v>
      </c>
      <c r="I47" t="s">
        <v>25</v>
      </c>
      <c r="J47" t="s">
        <v>32</v>
      </c>
      <c r="K47">
        <v>15</v>
      </c>
      <c r="L47" t="s">
        <v>25</v>
      </c>
      <c r="M47" t="s">
        <v>32</v>
      </c>
      <c r="N47">
        <v>15</v>
      </c>
      <c r="O47" t="s">
        <v>25</v>
      </c>
      <c r="P47" t="s">
        <v>32</v>
      </c>
      <c r="Q47" s="2">
        <f t="shared" si="0"/>
        <v>0.42399999999999949</v>
      </c>
      <c r="R47" t="s">
        <v>25</v>
      </c>
      <c r="S47" t="s">
        <v>32</v>
      </c>
      <c r="T47" s="2">
        <f t="shared" si="1"/>
        <v>10.397</v>
      </c>
      <c r="U47" t="s">
        <v>25</v>
      </c>
      <c r="V47" t="s">
        <v>32</v>
      </c>
      <c r="W47" s="2">
        <f t="shared" si="2"/>
        <v>0</v>
      </c>
      <c r="X47" t="s">
        <v>25</v>
      </c>
      <c r="Y47" t="s">
        <v>32</v>
      </c>
      <c r="Z47" s="2">
        <f t="shared" si="3"/>
        <v>0</v>
      </c>
      <c r="AA47" t="s">
        <v>25</v>
      </c>
    </row>
    <row r="48" spans="1:27" x14ac:dyDescent="0.25">
      <c r="A48" t="s">
        <v>34</v>
      </c>
      <c r="B48">
        <v>1172</v>
      </c>
      <c r="C48" t="s">
        <v>25</v>
      </c>
      <c r="D48" t="s">
        <v>34</v>
      </c>
      <c r="E48">
        <v>1282</v>
      </c>
      <c r="F48" t="s">
        <v>25</v>
      </c>
      <c r="G48" t="s">
        <v>34</v>
      </c>
      <c r="H48">
        <v>1283</v>
      </c>
      <c r="I48" t="s">
        <v>25</v>
      </c>
      <c r="J48" t="s">
        <v>34</v>
      </c>
      <c r="K48">
        <v>1283</v>
      </c>
      <c r="L48" t="s">
        <v>25</v>
      </c>
      <c r="M48" t="s">
        <v>34</v>
      </c>
      <c r="N48">
        <v>1291</v>
      </c>
      <c r="O48" t="s">
        <v>25</v>
      </c>
      <c r="P48" t="s">
        <v>34</v>
      </c>
      <c r="Q48" s="2">
        <f t="shared" si="0"/>
        <v>110</v>
      </c>
      <c r="R48" t="s">
        <v>25</v>
      </c>
      <c r="S48" t="s">
        <v>34</v>
      </c>
      <c r="T48" s="2">
        <f t="shared" si="1"/>
        <v>1</v>
      </c>
      <c r="U48" t="s">
        <v>25</v>
      </c>
      <c r="V48" t="s">
        <v>34</v>
      </c>
      <c r="W48" s="2">
        <f t="shared" si="2"/>
        <v>0</v>
      </c>
      <c r="X48" t="s">
        <v>25</v>
      </c>
      <c r="Y48" t="s">
        <v>34</v>
      </c>
      <c r="Z48" s="2">
        <f t="shared" si="3"/>
        <v>8</v>
      </c>
      <c r="AA48" t="s">
        <v>25</v>
      </c>
    </row>
    <row r="49" spans="1:27" x14ac:dyDescent="0.25">
      <c r="A49" t="s">
        <v>35</v>
      </c>
      <c r="B49">
        <v>32</v>
      </c>
      <c r="C49" t="s">
        <v>25</v>
      </c>
      <c r="D49" t="s">
        <v>35</v>
      </c>
      <c r="E49">
        <v>36</v>
      </c>
      <c r="F49" t="s">
        <v>25</v>
      </c>
      <c r="G49" t="s">
        <v>35</v>
      </c>
      <c r="H49">
        <v>36</v>
      </c>
      <c r="I49" t="s">
        <v>25</v>
      </c>
      <c r="J49" t="s">
        <v>35</v>
      </c>
      <c r="K49">
        <v>36</v>
      </c>
      <c r="L49" t="s">
        <v>25</v>
      </c>
      <c r="M49" t="s">
        <v>35</v>
      </c>
      <c r="N49">
        <v>41</v>
      </c>
      <c r="O49" t="s">
        <v>25</v>
      </c>
      <c r="P49" t="s">
        <v>35</v>
      </c>
      <c r="Q49" s="2">
        <f t="shared" si="0"/>
        <v>4</v>
      </c>
      <c r="R49" t="s">
        <v>25</v>
      </c>
      <c r="S49" t="s">
        <v>35</v>
      </c>
      <c r="T49" s="2">
        <f t="shared" si="1"/>
        <v>0</v>
      </c>
      <c r="U49" t="s">
        <v>25</v>
      </c>
      <c r="V49" t="s">
        <v>35</v>
      </c>
      <c r="W49" s="2">
        <f t="shared" si="2"/>
        <v>0</v>
      </c>
      <c r="X49" t="s">
        <v>25</v>
      </c>
      <c r="Y49" t="s">
        <v>35</v>
      </c>
      <c r="Z49" s="2">
        <f t="shared" si="3"/>
        <v>5</v>
      </c>
      <c r="AA49" t="s">
        <v>25</v>
      </c>
    </row>
    <row r="50" spans="1:27" x14ac:dyDescent="0.25">
      <c r="A50" t="s">
        <v>36</v>
      </c>
      <c r="B50">
        <v>806.93960000000004</v>
      </c>
      <c r="C50" t="s">
        <v>33</v>
      </c>
      <c r="D50" t="s">
        <v>36</v>
      </c>
      <c r="E50">
        <v>911.05909999999994</v>
      </c>
      <c r="F50" t="s">
        <v>33</v>
      </c>
      <c r="G50" t="s">
        <v>36</v>
      </c>
      <c r="H50">
        <v>913.32960000000003</v>
      </c>
      <c r="I50" t="s">
        <v>33</v>
      </c>
      <c r="J50" t="s">
        <v>36</v>
      </c>
      <c r="K50">
        <v>913.32960000000003</v>
      </c>
      <c r="L50" t="s">
        <v>33</v>
      </c>
      <c r="M50" t="s">
        <v>36</v>
      </c>
      <c r="N50">
        <v>1047</v>
      </c>
      <c r="O50" t="s">
        <v>33</v>
      </c>
      <c r="P50" t="s">
        <v>36</v>
      </c>
      <c r="Q50" s="2">
        <f t="shared" si="0"/>
        <v>104.1194999999999</v>
      </c>
      <c r="R50" t="s">
        <v>33</v>
      </c>
      <c r="S50" t="s">
        <v>36</v>
      </c>
      <c r="T50" s="2">
        <f t="shared" si="1"/>
        <v>2.2705000000000837</v>
      </c>
      <c r="U50" t="s">
        <v>33</v>
      </c>
      <c r="V50" t="s">
        <v>36</v>
      </c>
      <c r="W50" s="2">
        <f t="shared" si="2"/>
        <v>0</v>
      </c>
      <c r="X50" t="s">
        <v>33</v>
      </c>
      <c r="Y50" t="s">
        <v>36</v>
      </c>
      <c r="Z50" s="2">
        <f t="shared" si="3"/>
        <v>133.67039999999997</v>
      </c>
      <c r="AA50" t="s">
        <v>33</v>
      </c>
    </row>
    <row r="51" spans="1:27" x14ac:dyDescent="0.25">
      <c r="A51" t="s">
        <v>37</v>
      </c>
      <c r="B51">
        <v>5.3187062999999997</v>
      </c>
      <c r="C51" t="s">
        <v>33</v>
      </c>
      <c r="D51" t="s">
        <v>37</v>
      </c>
      <c r="E51">
        <v>5.8581436</v>
      </c>
      <c r="F51" t="s">
        <v>33</v>
      </c>
      <c r="G51" t="s">
        <v>37</v>
      </c>
      <c r="H51">
        <v>18.664899999999999</v>
      </c>
      <c r="I51" t="s">
        <v>33</v>
      </c>
      <c r="J51" t="s">
        <v>37</v>
      </c>
      <c r="K51">
        <v>18.664899999999999</v>
      </c>
      <c r="L51" t="s">
        <v>33</v>
      </c>
      <c r="M51" t="s">
        <v>37</v>
      </c>
      <c r="N51">
        <v>18.887599999999999</v>
      </c>
      <c r="O51" t="s">
        <v>33</v>
      </c>
      <c r="P51" t="s">
        <v>37</v>
      </c>
      <c r="Q51" s="2">
        <f t="shared" si="0"/>
        <v>0.53943730000000034</v>
      </c>
      <c r="R51" t="s">
        <v>33</v>
      </c>
      <c r="S51" t="s">
        <v>37</v>
      </c>
      <c r="T51" s="2">
        <f t="shared" si="1"/>
        <v>12.806756399999999</v>
      </c>
      <c r="U51" t="s">
        <v>33</v>
      </c>
      <c r="V51" t="s">
        <v>37</v>
      </c>
      <c r="W51" s="2">
        <f t="shared" si="2"/>
        <v>0</v>
      </c>
      <c r="X51" t="s">
        <v>33</v>
      </c>
      <c r="Y51" t="s">
        <v>37</v>
      </c>
      <c r="Z51" s="2">
        <f t="shared" si="3"/>
        <v>0.22269999999999968</v>
      </c>
      <c r="AA51" t="s">
        <v>33</v>
      </c>
    </row>
    <row r="52" spans="1:27" x14ac:dyDescent="0.25">
      <c r="A52" t="s">
        <v>39</v>
      </c>
      <c r="B52">
        <v>260.09530000000001</v>
      </c>
      <c r="C52" t="s">
        <v>33</v>
      </c>
      <c r="D52" t="s">
        <v>39</v>
      </c>
      <c r="E52">
        <v>293.65539999999999</v>
      </c>
      <c r="F52" t="s">
        <v>33</v>
      </c>
      <c r="G52" t="s">
        <v>39</v>
      </c>
      <c r="H52">
        <v>294.38720000000001</v>
      </c>
      <c r="I52" t="s">
        <v>33</v>
      </c>
      <c r="J52" t="s">
        <v>39</v>
      </c>
      <c r="K52">
        <v>294.38720000000001</v>
      </c>
      <c r="L52" t="s">
        <v>33</v>
      </c>
      <c r="M52" t="s">
        <v>39</v>
      </c>
      <c r="N52">
        <v>337.41809999999998</v>
      </c>
      <c r="O52" t="s">
        <v>33</v>
      </c>
      <c r="P52" t="s">
        <v>39</v>
      </c>
      <c r="Q52" s="2">
        <f t="shared" si="0"/>
        <v>33.560099999999977</v>
      </c>
      <c r="R52" t="s">
        <v>33</v>
      </c>
      <c r="S52" t="s">
        <v>39</v>
      </c>
      <c r="T52" s="2">
        <f t="shared" si="1"/>
        <v>0.7318000000000211</v>
      </c>
      <c r="U52" t="s">
        <v>33</v>
      </c>
      <c r="V52" t="s">
        <v>39</v>
      </c>
      <c r="W52" s="2">
        <f t="shared" si="2"/>
        <v>0</v>
      </c>
      <c r="X52" t="s">
        <v>33</v>
      </c>
      <c r="Y52" t="s">
        <v>39</v>
      </c>
      <c r="Z52" s="2">
        <f t="shared" si="3"/>
        <v>43.030899999999974</v>
      </c>
      <c r="AA52" t="s">
        <v>33</v>
      </c>
    </row>
    <row r="53" spans="1:27" x14ac:dyDescent="0.25">
      <c r="A53" t="s">
        <v>40</v>
      </c>
      <c r="B53">
        <v>0.10539999999999999</v>
      </c>
      <c r="C53" t="s">
        <v>7</v>
      </c>
      <c r="D53" t="s">
        <v>40</v>
      </c>
      <c r="E53">
        <v>0.11899999999999999</v>
      </c>
      <c r="F53" t="s">
        <v>7</v>
      </c>
      <c r="G53" t="s">
        <v>40</v>
      </c>
      <c r="H53">
        <v>0.1193</v>
      </c>
      <c r="I53" t="s">
        <v>7</v>
      </c>
      <c r="J53" t="s">
        <v>40</v>
      </c>
      <c r="K53">
        <v>0.1193</v>
      </c>
      <c r="L53" t="s">
        <v>7</v>
      </c>
      <c r="M53" t="s">
        <v>40</v>
      </c>
      <c r="N53">
        <v>0.1368</v>
      </c>
      <c r="O53" t="s">
        <v>7</v>
      </c>
      <c r="P53" t="s">
        <v>40</v>
      </c>
      <c r="Q53" s="2">
        <f t="shared" si="0"/>
        <v>1.3600000000000001E-2</v>
      </c>
      <c r="R53" t="s">
        <v>7</v>
      </c>
      <c r="S53" t="s">
        <v>40</v>
      </c>
      <c r="T53" s="2">
        <f t="shared" si="1"/>
        <v>3.0000000000000859E-4</v>
      </c>
      <c r="U53" t="s">
        <v>7</v>
      </c>
      <c r="V53" t="s">
        <v>40</v>
      </c>
      <c r="W53" s="2">
        <f t="shared" si="2"/>
        <v>0</v>
      </c>
      <c r="X53" t="s">
        <v>7</v>
      </c>
      <c r="Y53" t="s">
        <v>40</v>
      </c>
      <c r="Z53" s="2">
        <f t="shared" si="3"/>
        <v>1.7500000000000002E-2</v>
      </c>
      <c r="AA53" t="s">
        <v>7</v>
      </c>
    </row>
    <row r="54" spans="1:27" x14ac:dyDescent="0.25">
      <c r="A54" t="s">
        <v>41</v>
      </c>
      <c r="B54">
        <v>4018</v>
      </c>
      <c r="C54" t="s">
        <v>33</v>
      </c>
      <c r="D54" t="s">
        <v>41</v>
      </c>
      <c r="E54">
        <v>4537</v>
      </c>
      <c r="F54" t="s">
        <v>33</v>
      </c>
      <c r="G54" t="s">
        <v>41</v>
      </c>
      <c r="H54">
        <v>4548</v>
      </c>
      <c r="I54" t="s">
        <v>33</v>
      </c>
      <c r="J54" t="s">
        <v>41</v>
      </c>
      <c r="K54">
        <v>4548</v>
      </c>
      <c r="L54" t="s">
        <v>33</v>
      </c>
      <c r="M54" t="s">
        <v>41</v>
      </c>
      <c r="N54">
        <v>5212</v>
      </c>
      <c r="O54" t="s">
        <v>33</v>
      </c>
      <c r="P54" t="s">
        <v>41</v>
      </c>
      <c r="Q54" s="2">
        <f t="shared" si="0"/>
        <v>519</v>
      </c>
      <c r="R54" t="s">
        <v>33</v>
      </c>
      <c r="S54" t="s">
        <v>41</v>
      </c>
      <c r="T54" s="2">
        <f t="shared" si="1"/>
        <v>11</v>
      </c>
      <c r="U54" t="s">
        <v>33</v>
      </c>
      <c r="V54" t="s">
        <v>41</v>
      </c>
      <c r="W54" s="2">
        <f t="shared" si="2"/>
        <v>0</v>
      </c>
      <c r="X54" t="s">
        <v>33</v>
      </c>
      <c r="Y54" t="s">
        <v>41</v>
      </c>
      <c r="Z54" s="2">
        <f t="shared" si="3"/>
        <v>664</v>
      </c>
      <c r="AA54" t="s">
        <v>33</v>
      </c>
    </row>
    <row r="55" spans="1:27" x14ac:dyDescent="0.25">
      <c r="A55" t="s">
        <v>42</v>
      </c>
      <c r="B55">
        <v>11</v>
      </c>
      <c r="C55" t="s">
        <v>25</v>
      </c>
      <c r="D55" t="s">
        <v>42</v>
      </c>
      <c r="E55">
        <v>13</v>
      </c>
      <c r="F55" t="s">
        <v>25</v>
      </c>
      <c r="G55" t="s">
        <v>42</v>
      </c>
      <c r="H55">
        <v>13</v>
      </c>
      <c r="I55" t="s">
        <v>25</v>
      </c>
      <c r="J55" t="s">
        <v>42</v>
      </c>
      <c r="K55">
        <v>13</v>
      </c>
      <c r="L55" t="s">
        <v>25</v>
      </c>
      <c r="M55" t="s">
        <v>42</v>
      </c>
      <c r="N55">
        <v>14</v>
      </c>
      <c r="O55" t="s">
        <v>25</v>
      </c>
      <c r="P55" t="s">
        <v>42</v>
      </c>
      <c r="Q55" s="2">
        <f t="shared" si="0"/>
        <v>2</v>
      </c>
      <c r="R55" t="s">
        <v>25</v>
      </c>
      <c r="S55" t="s">
        <v>42</v>
      </c>
      <c r="T55" s="2">
        <f t="shared" si="1"/>
        <v>0</v>
      </c>
      <c r="U55" t="s">
        <v>25</v>
      </c>
      <c r="V55" t="s">
        <v>42</v>
      </c>
      <c r="W55" s="2">
        <f t="shared" si="2"/>
        <v>0</v>
      </c>
      <c r="X55" t="s">
        <v>25</v>
      </c>
      <c r="Y55" t="s">
        <v>42</v>
      </c>
      <c r="Z55" s="2">
        <f t="shared" si="3"/>
        <v>1</v>
      </c>
      <c r="AA55" t="s">
        <v>25</v>
      </c>
    </row>
    <row r="56" spans="1:27" x14ac:dyDescent="0.25">
      <c r="A56" t="s">
        <v>43</v>
      </c>
      <c r="B56">
        <v>221.64830000000001</v>
      </c>
      <c r="C56" t="s">
        <v>33</v>
      </c>
      <c r="D56" t="s">
        <v>43</v>
      </c>
      <c r="E56">
        <v>250.24770000000001</v>
      </c>
      <c r="F56" t="s">
        <v>33</v>
      </c>
      <c r="G56" t="s">
        <v>43</v>
      </c>
      <c r="H56">
        <v>250.87129999999999</v>
      </c>
      <c r="I56" t="s">
        <v>33</v>
      </c>
      <c r="J56" t="s">
        <v>43</v>
      </c>
      <c r="K56">
        <v>250.87129999999999</v>
      </c>
      <c r="L56" t="s">
        <v>33</v>
      </c>
      <c r="M56" t="s">
        <v>43</v>
      </c>
      <c r="N56">
        <v>287.54140000000001</v>
      </c>
      <c r="O56" t="s">
        <v>33</v>
      </c>
      <c r="P56" t="s">
        <v>43</v>
      </c>
      <c r="Q56" s="2">
        <f t="shared" si="0"/>
        <v>28.599400000000003</v>
      </c>
      <c r="R56" t="s">
        <v>33</v>
      </c>
      <c r="S56" t="s">
        <v>43</v>
      </c>
      <c r="T56" s="2">
        <f t="shared" si="1"/>
        <v>0.62359999999998195</v>
      </c>
      <c r="U56" t="s">
        <v>33</v>
      </c>
      <c r="V56" t="s">
        <v>43</v>
      </c>
      <c r="W56" s="2">
        <f t="shared" si="2"/>
        <v>0</v>
      </c>
      <c r="X56" t="s">
        <v>33</v>
      </c>
      <c r="Y56" t="s">
        <v>43</v>
      </c>
      <c r="Z56" s="2">
        <f t="shared" si="3"/>
        <v>36.670100000000019</v>
      </c>
      <c r="AA56" t="s">
        <v>33</v>
      </c>
    </row>
    <row r="57" spans="1:27" x14ac:dyDescent="0.25">
      <c r="A57" t="s">
        <v>44</v>
      </c>
      <c r="B57">
        <v>1208</v>
      </c>
      <c r="C57" t="s">
        <v>33</v>
      </c>
      <c r="D57" t="s">
        <v>44</v>
      </c>
      <c r="E57">
        <v>1364</v>
      </c>
      <c r="F57" t="s">
        <v>33</v>
      </c>
      <c r="G57" t="s">
        <v>44</v>
      </c>
      <c r="H57">
        <v>1367</v>
      </c>
      <c r="I57" t="s">
        <v>33</v>
      </c>
      <c r="J57" t="s">
        <v>44</v>
      </c>
      <c r="K57">
        <v>1367</v>
      </c>
      <c r="L57" t="s">
        <v>33</v>
      </c>
      <c r="M57" t="s">
        <v>44</v>
      </c>
      <c r="N57">
        <v>1567</v>
      </c>
      <c r="O57" t="s">
        <v>33</v>
      </c>
      <c r="P57" t="s">
        <v>44</v>
      </c>
      <c r="Q57" s="2">
        <f t="shared" si="0"/>
        <v>156</v>
      </c>
      <c r="R57" t="s">
        <v>33</v>
      </c>
      <c r="S57" t="s">
        <v>44</v>
      </c>
      <c r="T57" s="2">
        <f t="shared" si="1"/>
        <v>3</v>
      </c>
      <c r="U57" t="s">
        <v>33</v>
      </c>
      <c r="V57" t="s">
        <v>44</v>
      </c>
      <c r="W57" s="2">
        <f t="shared" si="2"/>
        <v>0</v>
      </c>
      <c r="X57" t="s">
        <v>33</v>
      </c>
      <c r="Y57" t="s">
        <v>44</v>
      </c>
      <c r="Z57" s="2">
        <f t="shared" si="3"/>
        <v>200</v>
      </c>
      <c r="AA57" t="s">
        <v>33</v>
      </c>
    </row>
    <row r="58" spans="1:27" x14ac:dyDescent="0.25">
      <c r="A58" t="s">
        <v>45</v>
      </c>
      <c r="B58">
        <v>4850</v>
      </c>
      <c r="C58" t="s">
        <v>33</v>
      </c>
      <c r="D58" t="s">
        <v>45</v>
      </c>
      <c r="E58">
        <v>5476</v>
      </c>
      <c r="F58" t="s">
        <v>33</v>
      </c>
      <c r="G58" t="s">
        <v>45</v>
      </c>
      <c r="H58">
        <v>5489</v>
      </c>
      <c r="I58" t="s">
        <v>33</v>
      </c>
      <c r="J58" t="s">
        <v>45</v>
      </c>
      <c r="K58">
        <v>5489</v>
      </c>
      <c r="L58" t="s">
        <v>33</v>
      </c>
      <c r="M58" t="s">
        <v>45</v>
      </c>
      <c r="N58">
        <v>6292</v>
      </c>
      <c r="O58" t="s">
        <v>33</v>
      </c>
      <c r="P58" t="s">
        <v>45</v>
      </c>
      <c r="Q58" s="2">
        <f t="shared" si="0"/>
        <v>626</v>
      </c>
      <c r="R58" t="s">
        <v>33</v>
      </c>
      <c r="S58" t="s">
        <v>45</v>
      </c>
      <c r="T58" s="2">
        <f t="shared" si="1"/>
        <v>13</v>
      </c>
      <c r="U58" t="s">
        <v>33</v>
      </c>
      <c r="V58" t="s">
        <v>45</v>
      </c>
      <c r="W58" s="2">
        <f t="shared" si="2"/>
        <v>0</v>
      </c>
      <c r="X58" t="s">
        <v>33</v>
      </c>
      <c r="Y58" t="s">
        <v>45</v>
      </c>
      <c r="Z58" s="2">
        <f t="shared" si="3"/>
        <v>803</v>
      </c>
      <c r="AA58" t="s">
        <v>33</v>
      </c>
    </row>
    <row r="59" spans="1:27" x14ac:dyDescent="0.25">
      <c r="A59" t="s">
        <v>46</v>
      </c>
      <c r="B59">
        <v>438.7826</v>
      </c>
      <c r="C59" t="s">
        <v>33</v>
      </c>
      <c r="D59" t="s">
        <v>46</v>
      </c>
      <c r="E59">
        <v>483.2851</v>
      </c>
      <c r="F59" t="s">
        <v>33</v>
      </c>
      <c r="G59" t="s">
        <v>46</v>
      </c>
      <c r="H59">
        <v>1540</v>
      </c>
      <c r="I59" t="s">
        <v>33</v>
      </c>
      <c r="J59" t="s">
        <v>46</v>
      </c>
      <c r="K59">
        <v>1540</v>
      </c>
      <c r="L59" t="s">
        <v>33</v>
      </c>
      <c r="M59" t="s">
        <v>46</v>
      </c>
      <c r="N59">
        <v>1558</v>
      </c>
      <c r="O59" t="s">
        <v>33</v>
      </c>
      <c r="P59" t="s">
        <v>46</v>
      </c>
      <c r="Q59" s="2">
        <f t="shared" si="0"/>
        <v>44.502499999999998</v>
      </c>
      <c r="R59" t="s">
        <v>33</v>
      </c>
      <c r="S59" t="s">
        <v>46</v>
      </c>
      <c r="T59" s="2">
        <f t="shared" si="1"/>
        <v>1056.7148999999999</v>
      </c>
      <c r="U59" t="s">
        <v>33</v>
      </c>
      <c r="V59" t="s">
        <v>46</v>
      </c>
      <c r="W59" s="2">
        <f t="shared" si="2"/>
        <v>0</v>
      </c>
      <c r="X59" t="s">
        <v>33</v>
      </c>
      <c r="Y59" t="s">
        <v>46</v>
      </c>
      <c r="Z59" s="2">
        <f t="shared" si="3"/>
        <v>18</v>
      </c>
      <c r="AA59" t="s">
        <v>33</v>
      </c>
    </row>
    <row r="60" spans="1:27" x14ac:dyDescent="0.25">
      <c r="A60" t="s">
        <v>47</v>
      </c>
      <c r="B60">
        <v>449.39210000000003</v>
      </c>
      <c r="C60" t="s">
        <v>33</v>
      </c>
      <c r="D60" t="s">
        <v>47</v>
      </c>
      <c r="E60">
        <v>494.97059999999999</v>
      </c>
      <c r="F60" t="s">
        <v>33</v>
      </c>
      <c r="G60" t="s">
        <v>47</v>
      </c>
      <c r="H60">
        <v>1577</v>
      </c>
      <c r="I60" t="s">
        <v>33</v>
      </c>
      <c r="J60" t="s">
        <v>47</v>
      </c>
      <c r="K60">
        <v>1577</v>
      </c>
      <c r="L60" t="s">
        <v>33</v>
      </c>
      <c r="M60" t="s">
        <v>47</v>
      </c>
      <c r="N60">
        <v>1596</v>
      </c>
      <c r="O60" t="s">
        <v>33</v>
      </c>
      <c r="P60" t="s">
        <v>47</v>
      </c>
      <c r="Q60" s="2">
        <f t="shared" si="0"/>
        <v>45.578499999999963</v>
      </c>
      <c r="R60" t="s">
        <v>33</v>
      </c>
      <c r="S60" t="s">
        <v>47</v>
      </c>
      <c r="T60" s="2">
        <f t="shared" si="1"/>
        <v>1082.0293999999999</v>
      </c>
      <c r="U60" t="s">
        <v>33</v>
      </c>
      <c r="V60" t="s">
        <v>47</v>
      </c>
      <c r="W60" s="2">
        <f t="shared" si="2"/>
        <v>0</v>
      </c>
      <c r="X60" t="s">
        <v>33</v>
      </c>
      <c r="Y60" t="s">
        <v>47</v>
      </c>
      <c r="Z60" s="2">
        <f t="shared" si="3"/>
        <v>19</v>
      </c>
      <c r="AA60" t="s">
        <v>33</v>
      </c>
    </row>
    <row r="61" spans="1:27" x14ac:dyDescent="0.25">
      <c r="A61" t="s">
        <v>48</v>
      </c>
      <c r="B61">
        <v>388.34859999999998</v>
      </c>
      <c r="C61" t="s">
        <v>33</v>
      </c>
      <c r="D61" t="s">
        <v>48</v>
      </c>
      <c r="E61">
        <v>427.73599999999999</v>
      </c>
      <c r="F61" t="s">
        <v>33</v>
      </c>
      <c r="G61" t="s">
        <v>48</v>
      </c>
      <c r="H61">
        <v>1363</v>
      </c>
      <c r="I61" t="s">
        <v>33</v>
      </c>
      <c r="J61" t="s">
        <v>48</v>
      </c>
      <c r="K61">
        <v>1363</v>
      </c>
      <c r="L61" t="s">
        <v>33</v>
      </c>
      <c r="M61" t="s">
        <v>48</v>
      </c>
      <c r="N61">
        <v>1379</v>
      </c>
      <c r="O61" t="s">
        <v>33</v>
      </c>
      <c r="P61" t="s">
        <v>48</v>
      </c>
      <c r="Q61" s="2">
        <f t="shared" si="0"/>
        <v>39.387400000000014</v>
      </c>
      <c r="R61" t="s">
        <v>33</v>
      </c>
      <c r="S61" t="s">
        <v>48</v>
      </c>
      <c r="T61" s="2">
        <f t="shared" si="1"/>
        <v>935.26400000000001</v>
      </c>
      <c r="U61" t="s">
        <v>33</v>
      </c>
      <c r="V61" t="s">
        <v>48</v>
      </c>
      <c r="W61" s="2">
        <f t="shared" si="2"/>
        <v>0</v>
      </c>
      <c r="X61" t="s">
        <v>33</v>
      </c>
      <c r="Y61" t="s">
        <v>48</v>
      </c>
      <c r="Z61" s="2">
        <f t="shared" si="3"/>
        <v>16</v>
      </c>
      <c r="AA61" t="s">
        <v>33</v>
      </c>
    </row>
    <row r="62" spans="1:27" x14ac:dyDescent="0.25">
      <c r="A62" t="s">
        <v>18</v>
      </c>
      <c r="B62" t="s">
        <v>49</v>
      </c>
      <c r="D62" t="s">
        <v>18</v>
      </c>
      <c r="E62" t="s">
        <v>49</v>
      </c>
      <c r="G62" t="s">
        <v>18</v>
      </c>
      <c r="H62" t="s">
        <v>49</v>
      </c>
      <c r="J62" t="s">
        <v>18</v>
      </c>
      <c r="K62" t="s">
        <v>49</v>
      </c>
      <c r="M62" t="s">
        <v>18</v>
      </c>
      <c r="N62" t="s">
        <v>49</v>
      </c>
      <c r="P62" t="s">
        <v>18</v>
      </c>
      <c r="S62" t="s">
        <v>18</v>
      </c>
      <c r="V62" t="s">
        <v>18</v>
      </c>
      <c r="Y62" t="s">
        <v>18</v>
      </c>
      <c r="Z62" s="2"/>
    </row>
    <row r="63" spans="1:27" x14ac:dyDescent="0.25">
      <c r="A63" t="s">
        <v>50</v>
      </c>
      <c r="B63">
        <v>1209</v>
      </c>
      <c r="C63" t="s">
        <v>25</v>
      </c>
      <c r="D63" t="s">
        <v>50</v>
      </c>
      <c r="E63">
        <v>1324</v>
      </c>
      <c r="F63" t="s">
        <v>25</v>
      </c>
      <c r="G63" t="s">
        <v>50</v>
      </c>
      <c r="H63">
        <v>1338</v>
      </c>
      <c r="I63" t="s">
        <v>25</v>
      </c>
      <c r="J63" t="s">
        <v>50</v>
      </c>
      <c r="K63">
        <v>1338</v>
      </c>
      <c r="L63" t="s">
        <v>25</v>
      </c>
      <c r="M63" t="s">
        <v>50</v>
      </c>
      <c r="N63">
        <v>1352</v>
      </c>
      <c r="O63" t="s">
        <v>25</v>
      </c>
      <c r="P63" t="s">
        <v>50</v>
      </c>
      <c r="Q63" s="2">
        <f t="shared" si="0"/>
        <v>115</v>
      </c>
      <c r="R63" t="s">
        <v>25</v>
      </c>
      <c r="S63" t="s">
        <v>50</v>
      </c>
      <c r="T63" s="2">
        <f t="shared" si="1"/>
        <v>14</v>
      </c>
      <c r="U63" t="s">
        <v>25</v>
      </c>
      <c r="V63" t="s">
        <v>50</v>
      </c>
      <c r="W63" s="2">
        <f t="shared" si="2"/>
        <v>0</v>
      </c>
      <c r="X63" t="s">
        <v>25</v>
      </c>
      <c r="Y63" t="s">
        <v>50</v>
      </c>
      <c r="Z63" s="2">
        <f t="shared" si="3"/>
        <v>14</v>
      </c>
      <c r="AA63" t="s">
        <v>25</v>
      </c>
    </row>
    <row r="64" spans="1:27" x14ac:dyDescent="0.25">
      <c r="A64" t="s">
        <v>51</v>
      </c>
      <c r="B64">
        <v>1172</v>
      </c>
      <c r="C64" t="s">
        <v>25</v>
      </c>
      <c r="D64" t="s">
        <v>51</v>
      </c>
      <c r="E64">
        <v>1282</v>
      </c>
      <c r="F64" t="s">
        <v>25</v>
      </c>
      <c r="G64" t="s">
        <v>51</v>
      </c>
      <c r="H64">
        <v>1283</v>
      </c>
      <c r="I64" t="s">
        <v>25</v>
      </c>
      <c r="J64" t="s">
        <v>51</v>
      </c>
      <c r="K64">
        <v>1283</v>
      </c>
      <c r="L64" t="s">
        <v>25</v>
      </c>
      <c r="M64" t="s">
        <v>51</v>
      </c>
      <c r="N64">
        <v>1291</v>
      </c>
      <c r="O64" t="s">
        <v>25</v>
      </c>
      <c r="P64" t="s">
        <v>51</v>
      </c>
      <c r="Q64" s="2">
        <f t="shared" si="0"/>
        <v>110</v>
      </c>
      <c r="R64" t="s">
        <v>25</v>
      </c>
      <c r="S64" t="s">
        <v>51</v>
      </c>
      <c r="T64" s="2">
        <f t="shared" si="1"/>
        <v>1</v>
      </c>
      <c r="U64" t="s">
        <v>25</v>
      </c>
      <c r="V64" t="s">
        <v>51</v>
      </c>
      <c r="W64" s="2">
        <f t="shared" si="2"/>
        <v>0</v>
      </c>
      <c r="X64" t="s">
        <v>25</v>
      </c>
      <c r="Y64" t="s">
        <v>51</v>
      </c>
      <c r="Z64" s="2">
        <f t="shared" si="3"/>
        <v>8</v>
      </c>
      <c r="AA64" t="s">
        <v>25</v>
      </c>
    </row>
    <row r="65" spans="1:27" x14ac:dyDescent="0.25">
      <c r="A65" t="s">
        <v>53</v>
      </c>
      <c r="B65">
        <v>32</v>
      </c>
      <c r="C65" t="s">
        <v>25</v>
      </c>
      <c r="D65" t="s">
        <v>53</v>
      </c>
      <c r="E65">
        <v>36</v>
      </c>
      <c r="F65" t="s">
        <v>25</v>
      </c>
      <c r="G65" t="s">
        <v>53</v>
      </c>
      <c r="H65">
        <v>36</v>
      </c>
      <c r="I65" t="s">
        <v>25</v>
      </c>
      <c r="J65" t="s">
        <v>53</v>
      </c>
      <c r="K65">
        <v>36</v>
      </c>
      <c r="L65" t="s">
        <v>25</v>
      </c>
      <c r="M65" t="s">
        <v>53</v>
      </c>
      <c r="N65">
        <v>41</v>
      </c>
      <c r="O65" t="s">
        <v>25</v>
      </c>
      <c r="P65" t="s">
        <v>53</v>
      </c>
      <c r="Q65" s="2">
        <f t="shared" si="0"/>
        <v>4</v>
      </c>
      <c r="R65" t="s">
        <v>25</v>
      </c>
      <c r="S65" t="s">
        <v>53</v>
      </c>
      <c r="T65" s="2">
        <f t="shared" si="1"/>
        <v>0</v>
      </c>
      <c r="U65" t="s">
        <v>25</v>
      </c>
      <c r="V65" t="s">
        <v>53</v>
      </c>
      <c r="W65" s="2">
        <f t="shared" si="2"/>
        <v>0</v>
      </c>
      <c r="X65" t="s">
        <v>25</v>
      </c>
      <c r="Y65" t="s">
        <v>53</v>
      </c>
      <c r="Z65" s="2">
        <f t="shared" si="3"/>
        <v>5</v>
      </c>
      <c r="AA65" t="s">
        <v>25</v>
      </c>
    </row>
    <row r="66" spans="1:27" x14ac:dyDescent="0.25">
      <c r="A66" t="s">
        <v>54</v>
      </c>
      <c r="B66">
        <v>22</v>
      </c>
      <c r="C66" t="s">
        <v>25</v>
      </c>
      <c r="D66" t="s">
        <v>54</v>
      </c>
      <c r="E66">
        <v>25</v>
      </c>
      <c r="F66" t="s">
        <v>25</v>
      </c>
      <c r="G66" t="s">
        <v>54</v>
      </c>
      <c r="H66">
        <v>25</v>
      </c>
      <c r="I66" t="s">
        <v>25</v>
      </c>
      <c r="J66" t="s">
        <v>54</v>
      </c>
      <c r="K66">
        <v>25</v>
      </c>
      <c r="L66" t="s">
        <v>25</v>
      </c>
      <c r="M66" t="s">
        <v>54</v>
      </c>
      <c r="N66">
        <v>29</v>
      </c>
      <c r="O66" t="s">
        <v>25</v>
      </c>
      <c r="P66" t="s">
        <v>54</v>
      </c>
      <c r="Q66" s="2">
        <f t="shared" si="0"/>
        <v>3</v>
      </c>
      <c r="R66" t="s">
        <v>25</v>
      </c>
      <c r="S66" t="s">
        <v>54</v>
      </c>
      <c r="T66" s="2">
        <f t="shared" si="1"/>
        <v>0</v>
      </c>
      <c r="U66" t="s">
        <v>25</v>
      </c>
      <c r="V66" t="s">
        <v>54</v>
      </c>
      <c r="W66" s="2">
        <f t="shared" si="2"/>
        <v>0</v>
      </c>
      <c r="X66" t="s">
        <v>25</v>
      </c>
      <c r="Y66" t="s">
        <v>54</v>
      </c>
      <c r="Z66" s="2">
        <f t="shared" si="3"/>
        <v>4</v>
      </c>
      <c r="AA66" t="s">
        <v>25</v>
      </c>
    </row>
    <row r="67" spans="1:27" x14ac:dyDescent="0.25">
      <c r="A67" t="s">
        <v>55</v>
      </c>
      <c r="B67">
        <v>11</v>
      </c>
      <c r="C67" t="s">
        <v>25</v>
      </c>
      <c r="D67" t="s">
        <v>55</v>
      </c>
      <c r="E67">
        <v>13</v>
      </c>
      <c r="F67" t="s">
        <v>25</v>
      </c>
      <c r="G67" t="s">
        <v>55</v>
      </c>
      <c r="H67">
        <v>13</v>
      </c>
      <c r="I67" t="s">
        <v>25</v>
      </c>
      <c r="J67" t="s">
        <v>55</v>
      </c>
      <c r="K67">
        <v>13</v>
      </c>
      <c r="L67" t="s">
        <v>25</v>
      </c>
      <c r="M67" t="s">
        <v>52</v>
      </c>
      <c r="N67">
        <v>19</v>
      </c>
      <c r="O67" t="s">
        <v>25</v>
      </c>
      <c r="P67" t="s">
        <v>55</v>
      </c>
      <c r="Q67" s="2">
        <f t="shared" si="0"/>
        <v>2</v>
      </c>
      <c r="R67" t="s">
        <v>25</v>
      </c>
      <c r="S67" t="s">
        <v>55</v>
      </c>
      <c r="T67" s="2">
        <f t="shared" si="1"/>
        <v>0</v>
      </c>
      <c r="U67" t="s">
        <v>25</v>
      </c>
      <c r="V67" t="s">
        <v>55</v>
      </c>
      <c r="W67" s="2">
        <f t="shared" si="2"/>
        <v>0</v>
      </c>
      <c r="X67" t="s">
        <v>25</v>
      </c>
      <c r="Y67" t="s">
        <v>55</v>
      </c>
      <c r="Z67" s="2">
        <f t="shared" si="3"/>
        <v>6</v>
      </c>
      <c r="AA67" t="s">
        <v>25</v>
      </c>
    </row>
    <row r="68" spans="1:27" x14ac:dyDescent="0.25">
      <c r="A68" t="s">
        <v>56</v>
      </c>
      <c r="B68">
        <v>11</v>
      </c>
      <c r="C68" t="s">
        <v>25</v>
      </c>
      <c r="D68" t="s">
        <v>56</v>
      </c>
      <c r="E68">
        <v>13</v>
      </c>
      <c r="F68" t="s">
        <v>25</v>
      </c>
      <c r="G68" t="s">
        <v>56</v>
      </c>
      <c r="H68">
        <v>13</v>
      </c>
      <c r="I68" t="s">
        <v>25</v>
      </c>
      <c r="J68" t="s">
        <v>56</v>
      </c>
      <c r="K68">
        <v>13</v>
      </c>
      <c r="L68" t="s">
        <v>25</v>
      </c>
      <c r="M68" t="s">
        <v>55</v>
      </c>
      <c r="N68">
        <v>15</v>
      </c>
      <c r="O68" t="s">
        <v>25</v>
      </c>
      <c r="P68" t="s">
        <v>56</v>
      </c>
      <c r="Q68" s="2">
        <f t="shared" si="0"/>
        <v>2</v>
      </c>
      <c r="R68" t="s">
        <v>25</v>
      </c>
      <c r="S68" t="s">
        <v>56</v>
      </c>
      <c r="T68" s="2">
        <f t="shared" si="1"/>
        <v>0</v>
      </c>
      <c r="U68" t="s">
        <v>25</v>
      </c>
      <c r="V68" t="s">
        <v>56</v>
      </c>
      <c r="W68" s="2">
        <f t="shared" si="2"/>
        <v>0</v>
      </c>
      <c r="X68" t="s">
        <v>25</v>
      </c>
      <c r="Y68" t="s">
        <v>56</v>
      </c>
      <c r="Z68" s="2">
        <f t="shared" si="3"/>
        <v>2</v>
      </c>
      <c r="AA68" t="s">
        <v>25</v>
      </c>
    </row>
    <row r="69" spans="1:27" x14ac:dyDescent="0.25">
      <c r="A69" t="s">
        <v>52</v>
      </c>
      <c r="B69">
        <v>5.4610000000000003</v>
      </c>
      <c r="C69" t="s">
        <v>25</v>
      </c>
      <c r="D69" t="s">
        <v>52</v>
      </c>
      <c r="E69">
        <v>6.0149999999999997</v>
      </c>
      <c r="F69" t="s">
        <v>25</v>
      </c>
      <c r="G69" t="s">
        <v>52</v>
      </c>
      <c r="H69">
        <v>19</v>
      </c>
      <c r="I69" t="s">
        <v>25</v>
      </c>
      <c r="J69" t="s">
        <v>52</v>
      </c>
      <c r="K69">
        <v>19</v>
      </c>
      <c r="L69" t="s">
        <v>25</v>
      </c>
      <c r="M69" t="s">
        <v>56</v>
      </c>
      <c r="N69">
        <v>14</v>
      </c>
      <c r="O69" t="s">
        <v>25</v>
      </c>
      <c r="P69" t="s">
        <v>52</v>
      </c>
      <c r="Q69" s="2">
        <f t="shared" si="0"/>
        <v>0.55399999999999938</v>
      </c>
      <c r="R69" t="s">
        <v>25</v>
      </c>
      <c r="S69" t="s">
        <v>52</v>
      </c>
      <c r="T69" s="2">
        <f t="shared" si="1"/>
        <v>12.984999999999999</v>
      </c>
      <c r="U69" t="s">
        <v>25</v>
      </c>
      <c r="V69" t="s">
        <v>52</v>
      </c>
      <c r="W69" s="2">
        <f t="shared" si="2"/>
        <v>0</v>
      </c>
      <c r="X69" t="s">
        <v>25</v>
      </c>
      <c r="Y69" t="s">
        <v>52</v>
      </c>
      <c r="Z69" s="2">
        <f t="shared" si="3"/>
        <v>-5</v>
      </c>
      <c r="AA69" t="s">
        <v>25</v>
      </c>
    </row>
    <row r="70" spans="1:27" x14ac:dyDescent="0.25">
      <c r="A70" t="s">
        <v>57</v>
      </c>
      <c r="B70">
        <v>806.93960000000004</v>
      </c>
      <c r="C70" t="s">
        <v>33</v>
      </c>
      <c r="D70" t="s">
        <v>57</v>
      </c>
      <c r="E70">
        <v>911.05909999999994</v>
      </c>
      <c r="F70" t="s">
        <v>33</v>
      </c>
      <c r="G70" t="s">
        <v>57</v>
      </c>
      <c r="H70">
        <v>913.32960000000003</v>
      </c>
      <c r="I70" t="s">
        <v>33</v>
      </c>
      <c r="J70" t="s">
        <v>57</v>
      </c>
      <c r="K70">
        <v>913.32960000000003</v>
      </c>
      <c r="L70" t="s">
        <v>33</v>
      </c>
      <c r="M70" t="s">
        <v>57</v>
      </c>
      <c r="N70">
        <v>1047</v>
      </c>
      <c r="O70" t="s">
        <v>33</v>
      </c>
      <c r="P70" t="s">
        <v>57</v>
      </c>
      <c r="Q70" s="2">
        <f t="shared" ref="Q70:Q115" si="4">(E70-B70)</f>
        <v>104.1194999999999</v>
      </c>
      <c r="R70" t="s">
        <v>33</v>
      </c>
      <c r="S70" t="s">
        <v>57</v>
      </c>
      <c r="T70" s="2">
        <f t="shared" ref="T70:T115" si="5">(H70-E70)</f>
        <v>2.2705000000000837</v>
      </c>
      <c r="U70" t="s">
        <v>33</v>
      </c>
      <c r="V70" t="s">
        <v>57</v>
      </c>
      <c r="W70" s="2">
        <f t="shared" ref="W70:W115" si="6">(K70-H70)</f>
        <v>0</v>
      </c>
      <c r="X70" t="s">
        <v>33</v>
      </c>
      <c r="Y70" t="s">
        <v>57</v>
      </c>
      <c r="Z70" s="2">
        <f t="shared" ref="Z70:Z115" si="7">(N70-K70)</f>
        <v>133.67039999999997</v>
      </c>
      <c r="AA70" t="s">
        <v>33</v>
      </c>
    </row>
    <row r="71" spans="1:27" x14ac:dyDescent="0.25">
      <c r="A71" t="s">
        <v>58</v>
      </c>
      <c r="B71">
        <v>44326.936399999999</v>
      </c>
      <c r="C71" t="s">
        <v>27</v>
      </c>
      <c r="D71" t="s">
        <v>58</v>
      </c>
      <c r="E71">
        <v>49656.654499999997</v>
      </c>
      <c r="F71" t="s">
        <v>27</v>
      </c>
      <c r="G71" t="s">
        <v>58</v>
      </c>
      <c r="H71">
        <v>50609.760799999996</v>
      </c>
      <c r="I71" t="s">
        <v>27</v>
      </c>
      <c r="J71" t="s">
        <v>58</v>
      </c>
      <c r="K71">
        <v>50609.760799999996</v>
      </c>
      <c r="L71" t="s">
        <v>27</v>
      </c>
      <c r="M71" t="s">
        <v>58</v>
      </c>
      <c r="N71">
        <v>56187.017099999997</v>
      </c>
      <c r="O71" t="s">
        <v>27</v>
      </c>
      <c r="P71" t="s">
        <v>58</v>
      </c>
      <c r="Q71" s="2">
        <f t="shared" si="4"/>
        <v>5329.7180999999982</v>
      </c>
      <c r="R71" t="s">
        <v>27</v>
      </c>
      <c r="S71" t="s">
        <v>58</v>
      </c>
      <c r="T71" s="2">
        <f t="shared" si="5"/>
        <v>953.10629999999946</v>
      </c>
      <c r="U71" t="s">
        <v>27</v>
      </c>
      <c r="V71" t="s">
        <v>58</v>
      </c>
      <c r="W71" s="2">
        <f t="shared" si="6"/>
        <v>0</v>
      </c>
      <c r="X71" t="s">
        <v>27</v>
      </c>
      <c r="Y71" t="s">
        <v>58</v>
      </c>
      <c r="Z71" s="2">
        <f t="shared" si="7"/>
        <v>5577.2563000000009</v>
      </c>
      <c r="AA71" t="s">
        <v>27</v>
      </c>
    </row>
    <row r="72" spans="1:27" x14ac:dyDescent="0.25">
      <c r="A72" t="s">
        <v>60</v>
      </c>
      <c r="D72" t="s">
        <v>60</v>
      </c>
      <c r="G72" t="s">
        <v>60</v>
      </c>
      <c r="J72" t="s">
        <v>60</v>
      </c>
      <c r="M72" t="s">
        <v>60</v>
      </c>
      <c r="P72" t="s">
        <v>60</v>
      </c>
      <c r="S72" t="s">
        <v>60</v>
      </c>
      <c r="V72" t="s">
        <v>60</v>
      </c>
      <c r="Y72" t="s">
        <v>60</v>
      </c>
      <c r="Z72" s="2"/>
    </row>
    <row r="73" spans="1:27" x14ac:dyDescent="0.25">
      <c r="A73" t="s">
        <v>24</v>
      </c>
      <c r="B73">
        <v>1105</v>
      </c>
      <c r="C73" t="s">
        <v>25</v>
      </c>
      <c r="D73" t="s">
        <v>24</v>
      </c>
      <c r="E73">
        <v>1154</v>
      </c>
      <c r="F73" t="s">
        <v>25</v>
      </c>
      <c r="G73" t="s">
        <v>24</v>
      </c>
      <c r="H73">
        <v>1068</v>
      </c>
      <c r="I73" t="s">
        <v>25</v>
      </c>
      <c r="J73" t="s">
        <v>24</v>
      </c>
      <c r="K73">
        <v>1055</v>
      </c>
      <c r="L73" t="s">
        <v>25</v>
      </c>
      <c r="M73" t="s">
        <v>24</v>
      </c>
      <c r="N73">
        <v>1064</v>
      </c>
      <c r="O73" t="s">
        <v>25</v>
      </c>
      <c r="P73" t="s">
        <v>24</v>
      </c>
      <c r="Q73" s="2">
        <f t="shared" si="4"/>
        <v>49</v>
      </c>
      <c r="R73" t="s">
        <v>25</v>
      </c>
      <c r="S73" t="s">
        <v>24</v>
      </c>
      <c r="T73" s="2">
        <f t="shared" si="5"/>
        <v>-86</v>
      </c>
      <c r="U73" t="s">
        <v>25</v>
      </c>
      <c r="V73" t="s">
        <v>24</v>
      </c>
      <c r="W73" s="2">
        <f t="shared" si="6"/>
        <v>-13</v>
      </c>
      <c r="X73" t="s">
        <v>25</v>
      </c>
      <c r="Y73" t="s">
        <v>24</v>
      </c>
      <c r="Z73" s="2">
        <f t="shared" si="7"/>
        <v>9</v>
      </c>
      <c r="AA73" t="s">
        <v>25</v>
      </c>
    </row>
    <row r="74" spans="1:27" x14ac:dyDescent="0.25">
      <c r="A74" t="s">
        <v>34</v>
      </c>
      <c r="B74">
        <v>1055</v>
      </c>
      <c r="C74" t="s">
        <v>25</v>
      </c>
      <c r="D74" t="s">
        <v>34</v>
      </c>
      <c r="E74">
        <v>1152</v>
      </c>
      <c r="F74" t="s">
        <v>25</v>
      </c>
      <c r="M74" t="s">
        <v>34</v>
      </c>
      <c r="N74">
        <v>1055</v>
      </c>
      <c r="O74" t="s">
        <v>25</v>
      </c>
      <c r="P74" t="s">
        <v>34</v>
      </c>
      <c r="Q74" s="2">
        <f t="shared" si="4"/>
        <v>97</v>
      </c>
      <c r="R74" t="s">
        <v>25</v>
      </c>
      <c r="S74" t="s">
        <v>34</v>
      </c>
      <c r="T74" s="2">
        <f t="shared" si="5"/>
        <v>-1152</v>
      </c>
      <c r="U74" t="s">
        <v>25</v>
      </c>
      <c r="V74" t="s">
        <v>34</v>
      </c>
      <c r="W74" s="2">
        <f t="shared" si="6"/>
        <v>0</v>
      </c>
      <c r="X74" t="s">
        <v>25</v>
      </c>
      <c r="Y74" t="s">
        <v>34</v>
      </c>
      <c r="Z74" s="2">
        <f t="shared" si="7"/>
        <v>1055</v>
      </c>
      <c r="AA74" t="s">
        <v>25</v>
      </c>
    </row>
    <row r="75" spans="1:27" x14ac:dyDescent="0.25">
      <c r="A75" t="s">
        <v>61</v>
      </c>
      <c r="B75">
        <v>50</v>
      </c>
      <c r="C75" t="s">
        <v>25</v>
      </c>
      <c r="D75" t="s">
        <v>61</v>
      </c>
      <c r="E75">
        <v>1960</v>
      </c>
      <c r="F75" t="s">
        <v>33</v>
      </c>
      <c r="M75" t="s">
        <v>61</v>
      </c>
      <c r="N75">
        <v>8542</v>
      </c>
      <c r="O75" t="s">
        <v>33</v>
      </c>
      <c r="P75" t="s">
        <v>61</v>
      </c>
      <c r="Q75" s="2">
        <f t="shared" si="4"/>
        <v>1910</v>
      </c>
      <c r="R75" t="s">
        <v>33</v>
      </c>
      <c r="S75" t="s">
        <v>61</v>
      </c>
      <c r="T75" s="2">
        <f t="shared" si="5"/>
        <v>-1960</v>
      </c>
      <c r="U75" t="s">
        <v>33</v>
      </c>
      <c r="V75" t="s">
        <v>61</v>
      </c>
      <c r="W75" s="2">
        <f t="shared" si="6"/>
        <v>0</v>
      </c>
      <c r="X75" t="s">
        <v>33</v>
      </c>
      <c r="Y75" t="s">
        <v>61</v>
      </c>
      <c r="Z75" s="2">
        <f t="shared" si="7"/>
        <v>8542</v>
      </c>
      <c r="AA75" t="s">
        <v>33</v>
      </c>
    </row>
    <row r="76" spans="1:27" x14ac:dyDescent="0.25">
      <c r="A76" t="s">
        <v>65</v>
      </c>
      <c r="B76">
        <v>0</v>
      </c>
      <c r="C76" t="s">
        <v>25</v>
      </c>
      <c r="D76" t="s">
        <v>65</v>
      </c>
      <c r="E76">
        <v>0</v>
      </c>
      <c r="F76" t="s">
        <v>25</v>
      </c>
      <c r="G76" t="s">
        <v>65</v>
      </c>
      <c r="H76">
        <v>13</v>
      </c>
      <c r="I76" t="s">
        <v>25</v>
      </c>
      <c r="J76" t="s">
        <v>65</v>
      </c>
      <c r="K76">
        <v>0</v>
      </c>
      <c r="L76" t="s">
        <v>25</v>
      </c>
      <c r="P76" t="s">
        <v>65</v>
      </c>
      <c r="Q76" s="2">
        <f t="shared" si="4"/>
        <v>0</v>
      </c>
      <c r="R76" t="s">
        <v>25</v>
      </c>
      <c r="S76" t="s">
        <v>65</v>
      </c>
      <c r="T76" s="2">
        <f t="shared" si="5"/>
        <v>13</v>
      </c>
      <c r="U76" t="s">
        <v>25</v>
      </c>
      <c r="V76" t="s">
        <v>65</v>
      </c>
      <c r="W76" s="2">
        <f t="shared" si="6"/>
        <v>-13</v>
      </c>
      <c r="X76" t="s">
        <v>25</v>
      </c>
      <c r="Y76" t="s">
        <v>65</v>
      </c>
      <c r="Z76" s="2">
        <f t="shared" si="7"/>
        <v>0</v>
      </c>
      <c r="AA76" t="s">
        <v>25</v>
      </c>
    </row>
    <row r="77" spans="1:27" x14ac:dyDescent="0.25">
      <c r="A77" t="s">
        <v>66</v>
      </c>
      <c r="B77">
        <v>0</v>
      </c>
      <c r="C77" t="s">
        <v>25</v>
      </c>
      <c r="D77" t="s">
        <v>66</v>
      </c>
      <c r="E77">
        <v>0</v>
      </c>
      <c r="F77" t="s">
        <v>25</v>
      </c>
      <c r="G77" t="s">
        <v>66</v>
      </c>
      <c r="H77">
        <v>1055</v>
      </c>
      <c r="I77" t="s">
        <v>25</v>
      </c>
      <c r="J77" t="s">
        <v>66</v>
      </c>
      <c r="K77">
        <v>1055</v>
      </c>
      <c r="L77" t="s">
        <v>25</v>
      </c>
      <c r="P77" t="s">
        <v>66</v>
      </c>
      <c r="Q77" s="2">
        <f t="shared" si="4"/>
        <v>0</v>
      </c>
      <c r="R77" t="s">
        <v>25</v>
      </c>
      <c r="S77" t="s">
        <v>66</v>
      </c>
      <c r="T77" s="2">
        <f t="shared" si="5"/>
        <v>1055</v>
      </c>
      <c r="U77" t="s">
        <v>25</v>
      </c>
      <c r="V77" t="s">
        <v>66</v>
      </c>
      <c r="W77" s="2">
        <f t="shared" si="6"/>
        <v>0</v>
      </c>
      <c r="X77" t="s">
        <v>25</v>
      </c>
      <c r="Y77" t="s">
        <v>66</v>
      </c>
      <c r="Z77" s="2">
        <f t="shared" si="7"/>
        <v>-1055</v>
      </c>
      <c r="AA77" t="s">
        <v>25</v>
      </c>
    </row>
    <row r="78" spans="1:27" x14ac:dyDescent="0.25">
      <c r="A78" t="s">
        <v>18</v>
      </c>
      <c r="B78" t="s">
        <v>49</v>
      </c>
      <c r="D78" t="s">
        <v>18</v>
      </c>
      <c r="E78" t="s">
        <v>49</v>
      </c>
      <c r="G78" t="s">
        <v>18</v>
      </c>
      <c r="H78" t="s">
        <v>49</v>
      </c>
      <c r="J78" t="s">
        <v>18</v>
      </c>
      <c r="K78" t="s">
        <v>49</v>
      </c>
      <c r="M78" t="s">
        <v>18</v>
      </c>
      <c r="N78" t="s">
        <v>49</v>
      </c>
      <c r="P78" t="s">
        <v>18</v>
      </c>
      <c r="S78" t="s">
        <v>18</v>
      </c>
      <c r="V78" t="s">
        <v>18</v>
      </c>
      <c r="Y78" t="s">
        <v>18</v>
      </c>
      <c r="Z78" s="2"/>
    </row>
    <row r="79" spans="1:27" x14ac:dyDescent="0.25">
      <c r="A79" t="s">
        <v>50</v>
      </c>
      <c r="B79">
        <v>1055</v>
      </c>
      <c r="C79" t="s">
        <v>25</v>
      </c>
      <c r="D79" t="s">
        <v>50</v>
      </c>
      <c r="E79">
        <v>1152</v>
      </c>
      <c r="F79" t="s">
        <v>25</v>
      </c>
      <c r="G79" t="s">
        <v>50</v>
      </c>
      <c r="H79">
        <v>0</v>
      </c>
      <c r="I79" t="s">
        <v>25</v>
      </c>
      <c r="J79" t="s">
        <v>50</v>
      </c>
      <c r="K79">
        <v>0</v>
      </c>
      <c r="L79" t="s">
        <v>25</v>
      </c>
      <c r="M79" t="s">
        <v>50</v>
      </c>
      <c r="N79">
        <v>1055</v>
      </c>
      <c r="O79" t="s">
        <v>25</v>
      </c>
      <c r="P79" t="s">
        <v>50</v>
      </c>
      <c r="Q79" s="2">
        <f t="shared" si="4"/>
        <v>97</v>
      </c>
      <c r="R79" t="s">
        <v>25</v>
      </c>
      <c r="S79" t="s">
        <v>50</v>
      </c>
      <c r="T79" s="2">
        <f t="shared" si="5"/>
        <v>-1152</v>
      </c>
      <c r="U79" t="s">
        <v>25</v>
      </c>
      <c r="V79" t="s">
        <v>50</v>
      </c>
      <c r="W79" s="2">
        <f t="shared" si="6"/>
        <v>0</v>
      </c>
      <c r="X79" t="s">
        <v>25</v>
      </c>
      <c r="Y79" t="s">
        <v>50</v>
      </c>
      <c r="Z79" s="2">
        <f t="shared" si="7"/>
        <v>1055</v>
      </c>
      <c r="AA79" t="s">
        <v>25</v>
      </c>
    </row>
    <row r="80" spans="1:27" x14ac:dyDescent="0.25">
      <c r="A80" t="s">
        <v>51</v>
      </c>
      <c r="B80">
        <v>1055</v>
      </c>
      <c r="C80" t="s">
        <v>25</v>
      </c>
      <c r="D80" t="s">
        <v>51</v>
      </c>
      <c r="E80">
        <v>1152</v>
      </c>
      <c r="F80" t="s">
        <v>25</v>
      </c>
      <c r="G80" t="s">
        <v>51</v>
      </c>
      <c r="H80">
        <v>0</v>
      </c>
      <c r="I80" t="s">
        <v>25</v>
      </c>
      <c r="J80" t="s">
        <v>51</v>
      </c>
      <c r="K80">
        <v>0</v>
      </c>
      <c r="L80" t="s">
        <v>25</v>
      </c>
      <c r="M80" t="s">
        <v>51</v>
      </c>
      <c r="N80">
        <v>1055</v>
      </c>
      <c r="O80" t="s">
        <v>25</v>
      </c>
      <c r="P80" t="s">
        <v>51</v>
      </c>
      <c r="Q80" s="2">
        <f t="shared" si="4"/>
        <v>97</v>
      </c>
      <c r="R80" t="s">
        <v>25</v>
      </c>
      <c r="S80" t="s">
        <v>51</v>
      </c>
      <c r="T80" s="2">
        <f t="shared" si="5"/>
        <v>-1152</v>
      </c>
      <c r="U80" t="s">
        <v>25</v>
      </c>
      <c r="V80" t="s">
        <v>51</v>
      </c>
      <c r="W80" s="2">
        <f t="shared" si="6"/>
        <v>0</v>
      </c>
      <c r="X80" t="s">
        <v>25</v>
      </c>
      <c r="Y80" t="s">
        <v>51</v>
      </c>
      <c r="Z80" s="2">
        <f t="shared" si="7"/>
        <v>1055</v>
      </c>
      <c r="AA80" t="s">
        <v>25</v>
      </c>
    </row>
    <row r="81" spans="1:27" x14ac:dyDescent="0.25">
      <c r="A81" t="s">
        <v>59</v>
      </c>
      <c r="D81" t="s">
        <v>59</v>
      </c>
      <c r="G81" t="s">
        <v>59</v>
      </c>
      <c r="J81" t="s">
        <v>59</v>
      </c>
      <c r="M81" t="s">
        <v>59</v>
      </c>
      <c r="P81" t="s">
        <v>59</v>
      </c>
      <c r="S81" t="s">
        <v>59</v>
      </c>
      <c r="V81" t="s">
        <v>59</v>
      </c>
      <c r="Y81" t="s">
        <v>59</v>
      </c>
      <c r="Z81" s="2"/>
    </row>
    <row r="82" spans="1:27" x14ac:dyDescent="0.25">
      <c r="A82" t="s">
        <v>1</v>
      </c>
      <c r="D82" t="s">
        <v>1</v>
      </c>
      <c r="G82" t="s">
        <v>1</v>
      </c>
      <c r="J82" t="s">
        <v>1</v>
      </c>
      <c r="M82" t="s">
        <v>1</v>
      </c>
      <c r="P82" t="s">
        <v>1</v>
      </c>
      <c r="S82" t="s">
        <v>1</v>
      </c>
      <c r="V82" t="s">
        <v>1</v>
      </c>
      <c r="Y82" t="s">
        <v>1</v>
      </c>
      <c r="Z82" s="2"/>
    </row>
    <row r="83" spans="1:27" x14ac:dyDescent="0.25">
      <c r="A83" t="s">
        <v>0</v>
      </c>
      <c r="D83" t="s">
        <v>0</v>
      </c>
      <c r="G83" t="s">
        <v>0</v>
      </c>
      <c r="J83" t="s">
        <v>0</v>
      </c>
      <c r="M83" t="s">
        <v>0</v>
      </c>
      <c r="P83" t="s">
        <v>0</v>
      </c>
      <c r="S83" t="s">
        <v>0</v>
      </c>
      <c r="V83" t="s">
        <v>0</v>
      </c>
      <c r="Y83" t="s">
        <v>0</v>
      </c>
      <c r="Z83" s="2"/>
    </row>
    <row r="84" spans="1:27" x14ac:dyDescent="0.25">
      <c r="A84" t="s">
        <v>2</v>
      </c>
      <c r="B84">
        <v>2.0095999999999998</v>
      </c>
      <c r="C84" t="s">
        <v>3</v>
      </c>
      <c r="D84" t="s">
        <v>2</v>
      </c>
      <c r="E84">
        <v>2.2665999999999999</v>
      </c>
      <c r="F84" t="s">
        <v>3</v>
      </c>
      <c r="G84" t="s">
        <v>2</v>
      </c>
      <c r="H84">
        <v>2.3069000000000002</v>
      </c>
      <c r="I84" t="s">
        <v>3</v>
      </c>
      <c r="J84" t="s">
        <v>2</v>
      </c>
      <c r="K84">
        <v>2.3069000000000002</v>
      </c>
      <c r="L84" t="s">
        <v>3</v>
      </c>
      <c r="M84" t="s">
        <v>2</v>
      </c>
      <c r="N84">
        <v>2.6295999999999999</v>
      </c>
      <c r="O84" t="s">
        <v>3</v>
      </c>
      <c r="P84" t="s">
        <v>2</v>
      </c>
      <c r="Q84" s="2">
        <f t="shared" si="4"/>
        <v>0.25700000000000012</v>
      </c>
      <c r="R84" t="s">
        <v>3</v>
      </c>
      <c r="S84" t="s">
        <v>2</v>
      </c>
      <c r="T84" s="2">
        <f t="shared" si="5"/>
        <v>4.0300000000000225E-2</v>
      </c>
      <c r="U84" t="s">
        <v>3</v>
      </c>
      <c r="V84" t="s">
        <v>2</v>
      </c>
      <c r="W84" s="2">
        <f t="shared" si="6"/>
        <v>0</v>
      </c>
      <c r="X84" t="s">
        <v>3</v>
      </c>
      <c r="Y84" t="s">
        <v>2</v>
      </c>
      <c r="Z84" s="2">
        <f t="shared" si="7"/>
        <v>0.32269999999999976</v>
      </c>
      <c r="AA84" t="s">
        <v>3</v>
      </c>
    </row>
    <row r="85" spans="1:27" x14ac:dyDescent="0.25">
      <c r="A85" t="s">
        <v>4</v>
      </c>
      <c r="B85">
        <v>2.0105</v>
      </c>
      <c r="C85" t="s">
        <v>3</v>
      </c>
      <c r="D85" t="s">
        <v>4</v>
      </c>
      <c r="E85">
        <v>2.2677</v>
      </c>
      <c r="F85" t="s">
        <v>3</v>
      </c>
      <c r="G85" t="s">
        <v>4</v>
      </c>
      <c r="H85">
        <v>2.3079999999999998</v>
      </c>
      <c r="I85" t="s">
        <v>3</v>
      </c>
      <c r="J85" t="s">
        <v>4</v>
      </c>
      <c r="K85">
        <v>2.3079999999999998</v>
      </c>
      <c r="L85" t="s">
        <v>3</v>
      </c>
      <c r="M85" t="s">
        <v>4</v>
      </c>
      <c r="N85">
        <v>2.6307999999999998</v>
      </c>
      <c r="O85" t="s">
        <v>3</v>
      </c>
      <c r="P85" t="s">
        <v>4</v>
      </c>
      <c r="Q85" s="2">
        <f t="shared" si="4"/>
        <v>0.2572000000000001</v>
      </c>
      <c r="R85" t="s">
        <v>3</v>
      </c>
      <c r="S85" t="s">
        <v>4</v>
      </c>
      <c r="T85" s="2">
        <f t="shared" si="5"/>
        <v>4.029999999999978E-2</v>
      </c>
      <c r="U85" t="s">
        <v>3</v>
      </c>
      <c r="V85" t="s">
        <v>4</v>
      </c>
      <c r="W85" s="2">
        <f t="shared" si="6"/>
        <v>0</v>
      </c>
      <c r="X85" t="s">
        <v>3</v>
      </c>
      <c r="Y85" t="s">
        <v>4</v>
      </c>
      <c r="Z85" s="2">
        <f t="shared" si="7"/>
        <v>0.32279999999999998</v>
      </c>
      <c r="AA85" t="s">
        <v>3</v>
      </c>
    </row>
    <row r="86" spans="1:27" x14ac:dyDescent="0.25">
      <c r="A86" t="s">
        <v>5</v>
      </c>
      <c r="B86" s="1">
        <v>-9.6221999999999996E-4</v>
      </c>
      <c r="C86" t="s">
        <v>3</v>
      </c>
      <c r="D86" t="s">
        <v>5</v>
      </c>
      <c r="E86">
        <v>-1.1000000000000001E-3</v>
      </c>
      <c r="F86" t="s">
        <v>3</v>
      </c>
      <c r="G86" t="s">
        <v>5</v>
      </c>
      <c r="H86">
        <v>-1.1000000000000001E-3</v>
      </c>
      <c r="I86" t="s">
        <v>3</v>
      </c>
      <c r="J86" t="s">
        <v>5</v>
      </c>
      <c r="K86">
        <v>-1.1000000000000001E-3</v>
      </c>
      <c r="L86" t="s">
        <v>3</v>
      </c>
      <c r="M86" t="s">
        <v>5</v>
      </c>
      <c r="N86">
        <v>-1.1999999999999999E-3</v>
      </c>
      <c r="O86" t="s">
        <v>3</v>
      </c>
      <c r="P86" t="s">
        <v>5</v>
      </c>
      <c r="Q86" s="2">
        <f t="shared" si="4"/>
        <v>-1.3778000000000011E-4</v>
      </c>
      <c r="R86" t="s">
        <v>3</v>
      </c>
      <c r="S86" t="s">
        <v>5</v>
      </c>
      <c r="T86" s="2">
        <f t="shared" si="5"/>
        <v>0</v>
      </c>
      <c r="U86" t="s">
        <v>3</v>
      </c>
      <c r="V86" t="s">
        <v>5</v>
      </c>
      <c r="W86" s="2">
        <f t="shared" si="6"/>
        <v>0</v>
      </c>
      <c r="X86" t="s">
        <v>3</v>
      </c>
      <c r="Y86" t="s">
        <v>5</v>
      </c>
      <c r="Z86" s="2">
        <f t="shared" si="7"/>
        <v>-9.9999999999999829E-5</v>
      </c>
      <c r="AA86" t="s">
        <v>3</v>
      </c>
    </row>
    <row r="87" spans="1:27" x14ac:dyDescent="0.25">
      <c r="A87" t="s">
        <v>6</v>
      </c>
      <c r="B87">
        <v>0.12609999999999999</v>
      </c>
      <c r="C87" t="s">
        <v>7</v>
      </c>
      <c r="D87" t="s">
        <v>6</v>
      </c>
      <c r="E87">
        <v>0.1394</v>
      </c>
      <c r="F87" t="s">
        <v>7</v>
      </c>
      <c r="G87" t="s">
        <v>6</v>
      </c>
      <c r="H87">
        <v>0.1633</v>
      </c>
      <c r="I87" t="s">
        <v>7</v>
      </c>
      <c r="J87" t="s">
        <v>6</v>
      </c>
      <c r="K87">
        <v>0.1633</v>
      </c>
      <c r="L87" t="s">
        <v>7</v>
      </c>
      <c r="M87" t="s">
        <v>6</v>
      </c>
      <c r="N87">
        <v>0.17150000000000001</v>
      </c>
      <c r="O87" t="s">
        <v>7</v>
      </c>
      <c r="P87" t="s">
        <v>6</v>
      </c>
      <c r="Q87" s="2">
        <f t="shared" si="4"/>
        <v>1.3300000000000006E-2</v>
      </c>
      <c r="R87" t="s">
        <v>7</v>
      </c>
      <c r="S87" t="s">
        <v>6</v>
      </c>
      <c r="T87" s="2">
        <f t="shared" si="5"/>
        <v>2.3900000000000005E-2</v>
      </c>
      <c r="U87" t="s">
        <v>7</v>
      </c>
      <c r="V87" t="s">
        <v>6</v>
      </c>
      <c r="W87" s="2">
        <f t="shared" si="6"/>
        <v>0</v>
      </c>
      <c r="X87" t="s">
        <v>7</v>
      </c>
      <c r="Y87" t="s">
        <v>6</v>
      </c>
      <c r="Z87" s="2">
        <f t="shared" si="7"/>
        <v>8.2000000000000128E-3</v>
      </c>
      <c r="AA87" t="s">
        <v>7</v>
      </c>
    </row>
    <row r="88" spans="1:27" x14ac:dyDescent="0.25">
      <c r="A88" t="s">
        <v>8</v>
      </c>
      <c r="B88">
        <v>0.65980000000000005</v>
      </c>
      <c r="C88" t="s">
        <v>7</v>
      </c>
      <c r="D88" t="s">
        <v>8</v>
      </c>
      <c r="E88">
        <v>0.74039999999999995</v>
      </c>
      <c r="F88" t="s">
        <v>7</v>
      </c>
      <c r="G88" t="s">
        <v>8</v>
      </c>
      <c r="H88">
        <v>0.75649999999999995</v>
      </c>
      <c r="I88" t="s">
        <v>7</v>
      </c>
      <c r="J88" t="s">
        <v>8</v>
      </c>
      <c r="K88">
        <v>0.75649999999999995</v>
      </c>
      <c r="L88" t="s">
        <v>7</v>
      </c>
      <c r="M88" t="s">
        <v>8</v>
      </c>
      <c r="N88">
        <v>0.84599999999999997</v>
      </c>
      <c r="O88" t="s">
        <v>7</v>
      </c>
      <c r="P88" t="s">
        <v>8</v>
      </c>
      <c r="Q88" s="2">
        <f t="shared" si="4"/>
        <v>8.0599999999999894E-2</v>
      </c>
      <c r="R88" t="s">
        <v>7</v>
      </c>
      <c r="S88" t="s">
        <v>8</v>
      </c>
      <c r="T88" s="2">
        <f t="shared" si="5"/>
        <v>1.6100000000000003E-2</v>
      </c>
      <c r="U88" t="s">
        <v>7</v>
      </c>
      <c r="V88" t="s">
        <v>8</v>
      </c>
      <c r="W88" s="2">
        <f t="shared" si="6"/>
        <v>0</v>
      </c>
      <c r="X88" t="s">
        <v>7</v>
      </c>
      <c r="Y88" t="s">
        <v>8</v>
      </c>
      <c r="Z88" s="2">
        <f t="shared" si="7"/>
        <v>8.9500000000000024E-2</v>
      </c>
      <c r="AA88" t="s">
        <v>7</v>
      </c>
    </row>
    <row r="89" spans="1:27" x14ac:dyDescent="0.25">
      <c r="A89" t="s">
        <v>9</v>
      </c>
      <c r="B89">
        <v>1.2569999999999999</v>
      </c>
      <c r="C89" t="s">
        <v>7</v>
      </c>
      <c r="D89" t="s">
        <v>9</v>
      </c>
      <c r="E89">
        <v>1.4140999999999999</v>
      </c>
      <c r="F89" t="s">
        <v>7</v>
      </c>
      <c r="G89" t="s">
        <v>9</v>
      </c>
      <c r="H89">
        <v>1.4404999999999999</v>
      </c>
      <c r="I89" t="s">
        <v>7</v>
      </c>
      <c r="J89" t="s">
        <v>9</v>
      </c>
      <c r="K89">
        <v>1.4404999999999999</v>
      </c>
      <c r="L89" t="s">
        <v>7</v>
      </c>
      <c r="M89" t="s">
        <v>9</v>
      </c>
      <c r="N89">
        <v>1.6259999999999999</v>
      </c>
      <c r="O89" t="s">
        <v>7</v>
      </c>
      <c r="P89" t="s">
        <v>9</v>
      </c>
      <c r="Q89" s="2">
        <f t="shared" si="4"/>
        <v>0.15710000000000002</v>
      </c>
      <c r="R89" t="s">
        <v>7</v>
      </c>
      <c r="S89" t="s">
        <v>9</v>
      </c>
      <c r="T89" s="2">
        <f t="shared" si="5"/>
        <v>2.6399999999999979E-2</v>
      </c>
      <c r="U89" t="s">
        <v>7</v>
      </c>
      <c r="V89" t="s">
        <v>9</v>
      </c>
      <c r="W89" s="2">
        <f t="shared" si="6"/>
        <v>0</v>
      </c>
      <c r="X89" t="s">
        <v>7</v>
      </c>
      <c r="Y89" t="s">
        <v>9</v>
      </c>
      <c r="Z89" s="2">
        <f t="shared" si="7"/>
        <v>0.1855</v>
      </c>
      <c r="AA89" t="s">
        <v>7</v>
      </c>
    </row>
    <row r="90" spans="1:27" x14ac:dyDescent="0.25">
      <c r="A90" t="s">
        <v>10</v>
      </c>
      <c r="B90">
        <v>0.13339999999999999</v>
      </c>
      <c r="C90" t="s">
        <v>7</v>
      </c>
      <c r="D90" t="s">
        <v>10</v>
      </c>
      <c r="E90">
        <v>0.15040000000000001</v>
      </c>
      <c r="F90" t="s">
        <v>7</v>
      </c>
      <c r="G90" t="s">
        <v>10</v>
      </c>
      <c r="H90">
        <v>0.15529999999999999</v>
      </c>
      <c r="I90" t="s">
        <v>7</v>
      </c>
      <c r="J90" t="s">
        <v>10</v>
      </c>
      <c r="K90">
        <v>0.15529999999999999</v>
      </c>
      <c r="L90" t="s">
        <v>7</v>
      </c>
      <c r="M90" t="s">
        <v>10</v>
      </c>
      <c r="N90">
        <v>0.17649999999999999</v>
      </c>
      <c r="O90" t="s">
        <v>7</v>
      </c>
      <c r="P90" t="s">
        <v>10</v>
      </c>
      <c r="Q90" s="2">
        <f t="shared" si="4"/>
        <v>1.7000000000000015E-2</v>
      </c>
      <c r="R90" t="s">
        <v>7</v>
      </c>
      <c r="S90" t="s">
        <v>10</v>
      </c>
      <c r="T90" s="2">
        <f t="shared" si="5"/>
        <v>4.8999999999999877E-3</v>
      </c>
      <c r="U90" t="s">
        <v>7</v>
      </c>
      <c r="V90" t="s">
        <v>10</v>
      </c>
      <c r="W90" s="2">
        <f t="shared" si="6"/>
        <v>0</v>
      </c>
      <c r="X90" t="s">
        <v>7</v>
      </c>
      <c r="Y90" t="s">
        <v>10</v>
      </c>
      <c r="Z90" s="2">
        <f t="shared" si="7"/>
        <v>2.1199999999999997E-2</v>
      </c>
      <c r="AA90" t="s">
        <v>7</v>
      </c>
    </row>
    <row r="91" spans="1:27" x14ac:dyDescent="0.25">
      <c r="A91" t="s">
        <v>11</v>
      </c>
      <c r="B91">
        <v>0.1123</v>
      </c>
      <c r="C91" t="s">
        <v>7</v>
      </c>
      <c r="D91" t="s">
        <v>11</v>
      </c>
      <c r="E91">
        <v>0.12659999999999999</v>
      </c>
      <c r="F91" t="s">
        <v>7</v>
      </c>
      <c r="G91" t="s">
        <v>11</v>
      </c>
      <c r="H91">
        <v>0.1308</v>
      </c>
      <c r="I91" t="s">
        <v>7</v>
      </c>
      <c r="J91" t="s">
        <v>11</v>
      </c>
      <c r="K91">
        <v>0.1308</v>
      </c>
      <c r="L91" t="s">
        <v>7</v>
      </c>
      <c r="M91" t="s">
        <v>11</v>
      </c>
      <c r="N91">
        <v>0.14860000000000001</v>
      </c>
      <c r="O91" t="s">
        <v>7</v>
      </c>
      <c r="P91" t="s">
        <v>11</v>
      </c>
      <c r="Q91" s="2">
        <f t="shared" si="4"/>
        <v>1.4299999999999993E-2</v>
      </c>
      <c r="R91" t="s">
        <v>7</v>
      </c>
      <c r="S91" t="s">
        <v>11</v>
      </c>
      <c r="T91" s="2">
        <f t="shared" si="5"/>
        <v>4.2000000000000093E-3</v>
      </c>
      <c r="U91" t="s">
        <v>7</v>
      </c>
      <c r="V91" t="s">
        <v>11</v>
      </c>
      <c r="W91" s="2">
        <f t="shared" si="6"/>
        <v>0</v>
      </c>
      <c r="X91" t="s">
        <v>7</v>
      </c>
      <c r="Y91" t="s">
        <v>11</v>
      </c>
      <c r="Z91" s="2">
        <f t="shared" si="7"/>
        <v>1.780000000000001E-2</v>
      </c>
      <c r="AA91" t="s">
        <v>7</v>
      </c>
    </row>
    <row r="92" spans="1:27" x14ac:dyDescent="0.25">
      <c r="A92" t="s">
        <v>12</v>
      </c>
      <c r="B92">
        <v>1.2116</v>
      </c>
      <c r="C92" t="s">
        <v>7</v>
      </c>
      <c r="D92" t="s">
        <v>12</v>
      </c>
      <c r="E92">
        <v>1.3636999999999999</v>
      </c>
      <c r="F92" t="s">
        <v>7</v>
      </c>
      <c r="G92" t="s">
        <v>12</v>
      </c>
      <c r="H92">
        <v>1.3751</v>
      </c>
      <c r="I92" t="s">
        <v>7</v>
      </c>
      <c r="J92" t="s">
        <v>12</v>
      </c>
      <c r="K92">
        <v>1.3751</v>
      </c>
      <c r="L92" t="s">
        <v>7</v>
      </c>
      <c r="M92" t="s">
        <v>12</v>
      </c>
      <c r="N92">
        <v>1.5575000000000001</v>
      </c>
      <c r="O92" t="s">
        <v>7</v>
      </c>
      <c r="P92" t="s">
        <v>12</v>
      </c>
      <c r="Q92" s="2">
        <f t="shared" si="4"/>
        <v>0.1520999999999999</v>
      </c>
      <c r="R92" t="s">
        <v>7</v>
      </c>
      <c r="S92" t="s">
        <v>12</v>
      </c>
      <c r="T92" s="2">
        <f t="shared" si="5"/>
        <v>1.1400000000000077E-2</v>
      </c>
      <c r="U92" t="s">
        <v>7</v>
      </c>
      <c r="V92" t="s">
        <v>12</v>
      </c>
      <c r="W92" s="2">
        <f t="shared" si="6"/>
        <v>0</v>
      </c>
      <c r="X92" t="s">
        <v>7</v>
      </c>
      <c r="Y92" t="s">
        <v>12</v>
      </c>
      <c r="Z92" s="2">
        <f t="shared" si="7"/>
        <v>0.18240000000000012</v>
      </c>
      <c r="AA92" t="s">
        <v>7</v>
      </c>
    </row>
    <row r="93" spans="1:27" x14ac:dyDescent="0.25">
      <c r="A93" t="s">
        <v>13</v>
      </c>
      <c r="B93">
        <v>1.9355</v>
      </c>
      <c r="C93" t="s">
        <v>7</v>
      </c>
      <c r="D93" t="s">
        <v>13</v>
      </c>
      <c r="E93">
        <v>2.1305000000000001</v>
      </c>
      <c r="F93" t="s">
        <v>7</v>
      </c>
      <c r="G93" t="s">
        <v>13</v>
      </c>
      <c r="H93">
        <v>2.1591999999999998</v>
      </c>
      <c r="I93" t="s">
        <v>7</v>
      </c>
      <c r="J93" t="s">
        <v>13</v>
      </c>
      <c r="K93">
        <v>2.1591999999999998</v>
      </c>
      <c r="L93" t="s">
        <v>7</v>
      </c>
      <c r="M93" t="s">
        <v>13</v>
      </c>
      <c r="N93">
        <v>2.2412000000000001</v>
      </c>
      <c r="O93" t="s">
        <v>7</v>
      </c>
      <c r="P93" t="s">
        <v>13</v>
      </c>
      <c r="Q93" s="2">
        <f t="shared" si="4"/>
        <v>0.19500000000000006</v>
      </c>
      <c r="R93" t="s">
        <v>7</v>
      </c>
      <c r="S93" t="s">
        <v>13</v>
      </c>
      <c r="T93" s="2">
        <f t="shared" si="5"/>
        <v>2.8699999999999726E-2</v>
      </c>
      <c r="U93" t="s">
        <v>7</v>
      </c>
      <c r="V93" t="s">
        <v>13</v>
      </c>
      <c r="W93" s="2">
        <f t="shared" si="6"/>
        <v>0</v>
      </c>
      <c r="X93" t="s">
        <v>7</v>
      </c>
      <c r="Y93" t="s">
        <v>13</v>
      </c>
      <c r="Z93" s="2">
        <f t="shared" si="7"/>
        <v>8.2000000000000295E-2</v>
      </c>
      <c r="AA93" t="s">
        <v>7</v>
      </c>
    </row>
    <row r="94" spans="1:27" x14ac:dyDescent="0.25">
      <c r="A94" t="s">
        <v>14</v>
      </c>
      <c r="B94">
        <v>34.3506</v>
      </c>
      <c r="C94" t="s">
        <v>15</v>
      </c>
      <c r="D94" t="s">
        <v>14</v>
      </c>
      <c r="E94">
        <v>38.765700000000002</v>
      </c>
      <c r="F94" t="s">
        <v>15</v>
      </c>
      <c r="G94" t="s">
        <v>14</v>
      </c>
      <c r="H94">
        <v>39.2361</v>
      </c>
      <c r="I94" t="s">
        <v>15</v>
      </c>
      <c r="J94" t="s">
        <v>14</v>
      </c>
      <c r="K94">
        <v>39.2361</v>
      </c>
      <c r="L94" t="s">
        <v>15</v>
      </c>
      <c r="M94" t="s">
        <v>14</v>
      </c>
      <c r="N94">
        <v>44.843899999999998</v>
      </c>
      <c r="O94" t="s">
        <v>15</v>
      </c>
      <c r="P94" t="s">
        <v>14</v>
      </c>
      <c r="Q94" s="2">
        <f t="shared" si="4"/>
        <v>4.4151000000000025</v>
      </c>
      <c r="R94" t="s">
        <v>15</v>
      </c>
      <c r="S94" t="s">
        <v>14</v>
      </c>
      <c r="T94" s="2">
        <f t="shared" si="5"/>
        <v>0.47039999999999793</v>
      </c>
      <c r="U94" t="s">
        <v>15</v>
      </c>
      <c r="V94" t="s">
        <v>14</v>
      </c>
      <c r="W94" s="2">
        <f t="shared" si="6"/>
        <v>0</v>
      </c>
      <c r="X94" t="s">
        <v>15</v>
      </c>
      <c r="Y94" t="s">
        <v>14</v>
      </c>
      <c r="Z94" s="2">
        <f t="shared" si="7"/>
        <v>5.6077999999999975</v>
      </c>
      <c r="AA94" t="s">
        <v>15</v>
      </c>
    </row>
    <row r="95" spans="1:27" x14ac:dyDescent="0.25">
      <c r="A95" t="s">
        <v>16</v>
      </c>
      <c r="B95">
        <v>6.0965999999999996</v>
      </c>
      <c r="C95" t="s">
        <v>15</v>
      </c>
      <c r="D95" t="s">
        <v>16</v>
      </c>
      <c r="E95">
        <v>6.8422000000000001</v>
      </c>
      <c r="F95" t="s">
        <v>15</v>
      </c>
      <c r="G95" t="s">
        <v>16</v>
      </c>
      <c r="H95">
        <v>7.2987000000000002</v>
      </c>
      <c r="I95" t="s">
        <v>15</v>
      </c>
      <c r="J95" t="s">
        <v>16</v>
      </c>
      <c r="K95">
        <v>7.2987000000000002</v>
      </c>
      <c r="L95" t="s">
        <v>15</v>
      </c>
      <c r="M95" t="s">
        <v>16</v>
      </c>
      <c r="N95">
        <v>8.1277000000000008</v>
      </c>
      <c r="O95" t="s">
        <v>15</v>
      </c>
      <c r="P95" t="s">
        <v>16</v>
      </c>
      <c r="Q95" s="2">
        <f t="shared" si="4"/>
        <v>0.74560000000000048</v>
      </c>
      <c r="R95" t="s">
        <v>15</v>
      </c>
      <c r="S95" t="s">
        <v>16</v>
      </c>
      <c r="T95" s="2">
        <f t="shared" si="5"/>
        <v>0.45650000000000013</v>
      </c>
      <c r="U95" t="s">
        <v>15</v>
      </c>
      <c r="V95" t="s">
        <v>16</v>
      </c>
      <c r="W95" s="2">
        <f t="shared" si="6"/>
        <v>0</v>
      </c>
      <c r="X95" t="s">
        <v>15</v>
      </c>
      <c r="Y95" t="s">
        <v>16</v>
      </c>
      <c r="Z95" s="2">
        <f t="shared" si="7"/>
        <v>0.82900000000000063</v>
      </c>
      <c r="AA95" t="s">
        <v>15</v>
      </c>
    </row>
    <row r="96" spans="1:27" x14ac:dyDescent="0.25">
      <c r="A96" t="s">
        <v>17</v>
      </c>
      <c r="B96">
        <v>31.8474</v>
      </c>
      <c r="C96" t="s">
        <v>15</v>
      </c>
      <c r="D96" t="s">
        <v>17</v>
      </c>
      <c r="E96">
        <v>35.901200000000003</v>
      </c>
      <c r="F96" t="s">
        <v>15</v>
      </c>
      <c r="G96" t="s">
        <v>17</v>
      </c>
      <c r="H96">
        <v>36.592700000000001</v>
      </c>
      <c r="I96" t="s">
        <v>15</v>
      </c>
      <c r="J96" t="s">
        <v>17</v>
      </c>
      <c r="K96">
        <v>36.592700000000001</v>
      </c>
      <c r="L96" t="s">
        <v>15</v>
      </c>
      <c r="M96" t="s">
        <v>17</v>
      </c>
      <c r="N96">
        <v>41.619199999999999</v>
      </c>
      <c r="O96" t="s">
        <v>15</v>
      </c>
      <c r="P96" t="s">
        <v>17</v>
      </c>
      <c r="Q96" s="2">
        <f t="shared" si="4"/>
        <v>4.0538000000000025</v>
      </c>
      <c r="R96" t="s">
        <v>15</v>
      </c>
      <c r="S96" t="s">
        <v>17</v>
      </c>
      <c r="T96" s="2">
        <f t="shared" si="5"/>
        <v>0.69149999999999778</v>
      </c>
      <c r="U96" t="s">
        <v>15</v>
      </c>
      <c r="V96" t="s">
        <v>17</v>
      </c>
      <c r="W96" s="2">
        <f t="shared" si="6"/>
        <v>0</v>
      </c>
      <c r="X96" t="s">
        <v>15</v>
      </c>
      <c r="Y96" t="s">
        <v>17</v>
      </c>
      <c r="Z96" s="2">
        <f t="shared" si="7"/>
        <v>5.0264999999999986</v>
      </c>
      <c r="AA96" t="s">
        <v>15</v>
      </c>
    </row>
    <row r="97" spans="1:27" x14ac:dyDescent="0.25">
      <c r="A97" t="s">
        <v>18</v>
      </c>
      <c r="D97" t="s">
        <v>18</v>
      </c>
      <c r="G97" t="s">
        <v>18</v>
      </c>
      <c r="J97" t="s">
        <v>18</v>
      </c>
      <c r="M97" t="s">
        <v>18</v>
      </c>
      <c r="P97" t="s">
        <v>18</v>
      </c>
      <c r="S97" t="s">
        <v>18</v>
      </c>
      <c r="V97" t="s">
        <v>18</v>
      </c>
      <c r="Y97" t="s">
        <v>18</v>
      </c>
      <c r="Z97" s="2"/>
    </row>
    <row r="98" spans="1:27" x14ac:dyDescent="0.25">
      <c r="A98" t="s">
        <v>19</v>
      </c>
      <c r="B98">
        <v>2.0781000000000001</v>
      </c>
      <c r="C98" t="s">
        <v>3</v>
      </c>
      <c r="D98" t="s">
        <v>19</v>
      </c>
      <c r="E98">
        <v>2.3424</v>
      </c>
      <c r="F98" t="s">
        <v>3</v>
      </c>
      <c r="G98" t="s">
        <v>19</v>
      </c>
      <c r="H98">
        <v>2.3837999999999999</v>
      </c>
      <c r="I98" t="s">
        <v>3</v>
      </c>
      <c r="J98" t="s">
        <v>19</v>
      </c>
      <c r="K98">
        <v>2.3837999999999999</v>
      </c>
      <c r="L98" t="s">
        <v>3</v>
      </c>
      <c r="M98" t="s">
        <v>19</v>
      </c>
      <c r="N98">
        <v>2.7105999999999999</v>
      </c>
      <c r="O98" t="s">
        <v>3</v>
      </c>
      <c r="P98" t="s">
        <v>19</v>
      </c>
      <c r="Q98" s="2">
        <f t="shared" si="4"/>
        <v>0.26429999999999998</v>
      </c>
      <c r="R98" t="s">
        <v>3</v>
      </c>
      <c r="S98" t="s">
        <v>19</v>
      </c>
      <c r="T98" s="2">
        <f t="shared" si="5"/>
        <v>4.1399999999999881E-2</v>
      </c>
      <c r="U98" t="s">
        <v>3</v>
      </c>
      <c r="V98" t="s">
        <v>19</v>
      </c>
      <c r="W98" s="2">
        <f t="shared" si="6"/>
        <v>0</v>
      </c>
      <c r="X98" t="s">
        <v>3</v>
      </c>
      <c r="Y98" t="s">
        <v>19</v>
      </c>
      <c r="Z98" s="2">
        <f t="shared" si="7"/>
        <v>0.32679999999999998</v>
      </c>
      <c r="AA98" t="s">
        <v>3</v>
      </c>
    </row>
    <row r="99" spans="1:27" x14ac:dyDescent="0.25">
      <c r="A99" t="s">
        <v>20</v>
      </c>
      <c r="B99">
        <v>2.1846000000000001</v>
      </c>
      <c r="C99" t="s">
        <v>3</v>
      </c>
      <c r="D99" t="s">
        <v>20</v>
      </c>
      <c r="E99">
        <v>2.4594999999999998</v>
      </c>
      <c r="F99" t="s">
        <v>3</v>
      </c>
      <c r="G99" t="s">
        <v>20</v>
      </c>
      <c r="H99">
        <v>2.5024999999999999</v>
      </c>
      <c r="I99" t="s">
        <v>3</v>
      </c>
      <c r="J99" t="s">
        <v>20</v>
      </c>
      <c r="K99">
        <v>2.5024999999999999</v>
      </c>
      <c r="L99" t="s">
        <v>3</v>
      </c>
      <c r="M99" t="s">
        <v>20</v>
      </c>
      <c r="N99">
        <v>2.8338000000000001</v>
      </c>
      <c r="O99" t="s">
        <v>3</v>
      </c>
      <c r="P99" t="s">
        <v>20</v>
      </c>
      <c r="Q99" s="2">
        <f t="shared" si="4"/>
        <v>0.2748999999999997</v>
      </c>
      <c r="R99" t="s">
        <v>3</v>
      </c>
      <c r="S99" t="s">
        <v>20</v>
      </c>
      <c r="T99" s="2">
        <f t="shared" si="5"/>
        <v>4.3000000000000149E-2</v>
      </c>
      <c r="U99" t="s">
        <v>3</v>
      </c>
      <c r="V99" t="s">
        <v>20</v>
      </c>
      <c r="W99" s="2">
        <f t="shared" si="6"/>
        <v>0</v>
      </c>
      <c r="X99" t="s">
        <v>3</v>
      </c>
      <c r="Y99" t="s">
        <v>20</v>
      </c>
      <c r="Z99" s="2">
        <f t="shared" si="7"/>
        <v>0.33130000000000015</v>
      </c>
      <c r="AA99" t="s">
        <v>3</v>
      </c>
    </row>
    <row r="100" spans="1:27" x14ac:dyDescent="0.25">
      <c r="A100" t="s">
        <v>60</v>
      </c>
      <c r="D100" t="s">
        <v>60</v>
      </c>
      <c r="G100" t="s">
        <v>60</v>
      </c>
      <c r="M100" t="s">
        <v>60</v>
      </c>
      <c r="P100" t="s">
        <v>60</v>
      </c>
      <c r="S100" t="s">
        <v>60</v>
      </c>
      <c r="V100" t="s">
        <v>60</v>
      </c>
      <c r="Y100" t="s">
        <v>60</v>
      </c>
      <c r="Z100" s="2"/>
    </row>
    <row r="101" spans="1:27" x14ac:dyDescent="0.25">
      <c r="A101" t="s">
        <v>0</v>
      </c>
      <c r="D101" t="s">
        <v>0</v>
      </c>
      <c r="G101" t="s">
        <v>0</v>
      </c>
      <c r="M101" t="s">
        <v>0</v>
      </c>
      <c r="P101" t="s">
        <v>0</v>
      </c>
      <c r="S101" t="s">
        <v>0</v>
      </c>
      <c r="V101" t="s">
        <v>0</v>
      </c>
      <c r="Y101" t="s">
        <v>0</v>
      </c>
      <c r="Z101" s="2"/>
    </row>
    <row r="102" spans="1:27" x14ac:dyDescent="0.25">
      <c r="A102" t="s">
        <v>6</v>
      </c>
      <c r="B102">
        <v>0</v>
      </c>
      <c r="C102" t="s">
        <v>3</v>
      </c>
      <c r="D102" t="s">
        <v>6</v>
      </c>
      <c r="E102">
        <v>0</v>
      </c>
      <c r="F102" t="s">
        <v>3</v>
      </c>
      <c r="G102" t="s">
        <v>6</v>
      </c>
      <c r="H102">
        <v>0</v>
      </c>
      <c r="I102" t="s">
        <v>3</v>
      </c>
      <c r="M102" t="s">
        <v>6</v>
      </c>
      <c r="N102">
        <v>0</v>
      </c>
      <c r="O102" t="s">
        <v>3</v>
      </c>
      <c r="P102" t="s">
        <v>6</v>
      </c>
      <c r="Q102" s="2">
        <f t="shared" si="4"/>
        <v>0</v>
      </c>
      <c r="R102" t="s">
        <v>3</v>
      </c>
      <c r="S102" t="s">
        <v>6</v>
      </c>
      <c r="T102" s="2">
        <f t="shared" si="5"/>
        <v>0</v>
      </c>
      <c r="U102" t="s">
        <v>3</v>
      </c>
      <c r="V102" t="s">
        <v>6</v>
      </c>
      <c r="W102" s="2">
        <f t="shared" si="6"/>
        <v>0</v>
      </c>
      <c r="X102" t="s">
        <v>3</v>
      </c>
      <c r="Y102" t="s">
        <v>6</v>
      </c>
      <c r="Z102" s="2">
        <f t="shared" si="7"/>
        <v>0</v>
      </c>
      <c r="AA102" t="s">
        <v>3</v>
      </c>
    </row>
    <row r="103" spans="1:27" x14ac:dyDescent="0.25">
      <c r="A103" t="s">
        <v>8</v>
      </c>
      <c r="B103">
        <v>0</v>
      </c>
      <c r="C103" t="s">
        <v>3</v>
      </c>
      <c r="D103" t="s">
        <v>8</v>
      </c>
      <c r="E103">
        <v>0</v>
      </c>
      <c r="F103" t="s">
        <v>3</v>
      </c>
      <c r="G103" t="s">
        <v>8</v>
      </c>
      <c r="H103">
        <v>0</v>
      </c>
      <c r="I103" t="s">
        <v>3</v>
      </c>
      <c r="M103" t="s">
        <v>8</v>
      </c>
      <c r="N103">
        <v>0</v>
      </c>
      <c r="O103" t="s">
        <v>3</v>
      </c>
      <c r="P103" t="s">
        <v>8</v>
      </c>
      <c r="Q103" s="2">
        <f t="shared" si="4"/>
        <v>0</v>
      </c>
      <c r="R103" t="s">
        <v>3</v>
      </c>
      <c r="S103" t="s">
        <v>8</v>
      </c>
      <c r="T103" s="2">
        <f t="shared" si="5"/>
        <v>0</v>
      </c>
      <c r="U103" t="s">
        <v>3</v>
      </c>
      <c r="V103" t="s">
        <v>8</v>
      </c>
      <c r="W103" s="2">
        <f t="shared" si="6"/>
        <v>0</v>
      </c>
      <c r="X103" t="s">
        <v>3</v>
      </c>
      <c r="Y103" t="s">
        <v>8</v>
      </c>
      <c r="Z103" s="2">
        <f t="shared" si="7"/>
        <v>0</v>
      </c>
      <c r="AA103" t="s">
        <v>3</v>
      </c>
    </row>
    <row r="104" spans="1:27" x14ac:dyDescent="0.25">
      <c r="A104" t="s">
        <v>9</v>
      </c>
      <c r="B104">
        <v>0</v>
      </c>
      <c r="C104" t="s">
        <v>3</v>
      </c>
      <c r="D104" t="s">
        <v>9</v>
      </c>
      <c r="E104">
        <v>0</v>
      </c>
      <c r="F104" t="s">
        <v>3</v>
      </c>
      <c r="G104" t="s">
        <v>9</v>
      </c>
      <c r="H104">
        <v>0</v>
      </c>
      <c r="I104" t="s">
        <v>3</v>
      </c>
      <c r="M104" t="s">
        <v>9</v>
      </c>
      <c r="N104">
        <v>0</v>
      </c>
      <c r="O104" t="s">
        <v>3</v>
      </c>
      <c r="P104" t="s">
        <v>9</v>
      </c>
      <c r="Q104" s="2">
        <f t="shared" si="4"/>
        <v>0</v>
      </c>
      <c r="R104" t="s">
        <v>3</v>
      </c>
      <c r="S104" t="s">
        <v>9</v>
      </c>
      <c r="T104" s="2">
        <f t="shared" si="5"/>
        <v>0</v>
      </c>
      <c r="U104" t="s">
        <v>3</v>
      </c>
      <c r="V104" t="s">
        <v>9</v>
      </c>
      <c r="W104" s="2">
        <f t="shared" si="6"/>
        <v>0</v>
      </c>
      <c r="X104" t="s">
        <v>3</v>
      </c>
      <c r="Y104" t="s">
        <v>9</v>
      </c>
      <c r="Z104" s="2">
        <f t="shared" si="7"/>
        <v>0</v>
      </c>
      <c r="AA104" t="s">
        <v>3</v>
      </c>
    </row>
    <row r="105" spans="1:27" x14ac:dyDescent="0.25">
      <c r="A105" t="s">
        <v>10</v>
      </c>
      <c r="B105">
        <v>0</v>
      </c>
      <c r="C105" t="s">
        <v>3</v>
      </c>
      <c r="D105" t="s">
        <v>10</v>
      </c>
      <c r="E105">
        <v>0</v>
      </c>
      <c r="F105" t="s">
        <v>3</v>
      </c>
      <c r="G105" t="s">
        <v>10</v>
      </c>
      <c r="H105">
        <v>0</v>
      </c>
      <c r="I105" t="s">
        <v>3</v>
      </c>
      <c r="M105" t="s">
        <v>10</v>
      </c>
      <c r="N105">
        <v>0</v>
      </c>
      <c r="O105" t="s">
        <v>3</v>
      </c>
      <c r="P105" t="s">
        <v>10</v>
      </c>
      <c r="Q105" s="2">
        <f t="shared" si="4"/>
        <v>0</v>
      </c>
      <c r="R105" t="s">
        <v>3</v>
      </c>
      <c r="S105" t="s">
        <v>10</v>
      </c>
      <c r="T105" s="2">
        <f t="shared" si="5"/>
        <v>0</v>
      </c>
      <c r="U105" t="s">
        <v>3</v>
      </c>
      <c r="V105" t="s">
        <v>10</v>
      </c>
      <c r="W105" s="2">
        <f t="shared" si="6"/>
        <v>0</v>
      </c>
      <c r="X105" t="s">
        <v>3</v>
      </c>
      <c r="Y105" t="s">
        <v>10</v>
      </c>
      <c r="Z105" s="2">
        <f t="shared" si="7"/>
        <v>0</v>
      </c>
      <c r="AA105" t="s">
        <v>3</v>
      </c>
    </row>
    <row r="106" spans="1:27" x14ac:dyDescent="0.25">
      <c r="A106" t="s">
        <v>11</v>
      </c>
      <c r="B106">
        <v>0</v>
      </c>
      <c r="C106" t="s">
        <v>3</v>
      </c>
      <c r="D106" t="s">
        <v>11</v>
      </c>
      <c r="E106">
        <v>0</v>
      </c>
      <c r="F106" t="s">
        <v>3</v>
      </c>
      <c r="G106" t="s">
        <v>11</v>
      </c>
      <c r="H106">
        <v>0</v>
      </c>
      <c r="I106" t="s">
        <v>3</v>
      </c>
      <c r="M106" t="s">
        <v>11</v>
      </c>
      <c r="N106">
        <v>0</v>
      </c>
      <c r="O106" t="s">
        <v>3</v>
      </c>
      <c r="P106" t="s">
        <v>11</v>
      </c>
      <c r="Q106" s="2">
        <f t="shared" si="4"/>
        <v>0</v>
      </c>
      <c r="R106" t="s">
        <v>3</v>
      </c>
      <c r="S106" t="s">
        <v>11</v>
      </c>
      <c r="T106" s="2">
        <f t="shared" si="5"/>
        <v>0</v>
      </c>
      <c r="U106" t="s">
        <v>3</v>
      </c>
      <c r="V106" t="s">
        <v>11</v>
      </c>
      <c r="W106" s="2">
        <f t="shared" si="6"/>
        <v>0</v>
      </c>
      <c r="X106" t="s">
        <v>3</v>
      </c>
      <c r="Y106" t="s">
        <v>11</v>
      </c>
      <c r="Z106" s="2">
        <f t="shared" si="7"/>
        <v>0</v>
      </c>
      <c r="AA106" t="s">
        <v>3</v>
      </c>
    </row>
    <row r="107" spans="1:27" x14ac:dyDescent="0.25">
      <c r="A107" t="s">
        <v>12</v>
      </c>
      <c r="B107">
        <v>0</v>
      </c>
      <c r="C107" t="s">
        <v>3</v>
      </c>
      <c r="D107" t="s">
        <v>12</v>
      </c>
      <c r="E107">
        <v>0</v>
      </c>
      <c r="F107" t="s">
        <v>3</v>
      </c>
      <c r="G107" t="s">
        <v>12</v>
      </c>
      <c r="H107">
        <v>0</v>
      </c>
      <c r="I107" t="s">
        <v>3</v>
      </c>
      <c r="M107" t="s">
        <v>12</v>
      </c>
      <c r="N107">
        <v>0</v>
      </c>
      <c r="O107" t="s">
        <v>3</v>
      </c>
      <c r="P107" t="s">
        <v>12</v>
      </c>
      <c r="Q107" s="2">
        <f t="shared" si="4"/>
        <v>0</v>
      </c>
      <c r="R107" t="s">
        <v>3</v>
      </c>
      <c r="S107" t="s">
        <v>12</v>
      </c>
      <c r="T107" s="2">
        <f t="shared" si="5"/>
        <v>0</v>
      </c>
      <c r="U107" t="s">
        <v>3</v>
      </c>
      <c r="V107" t="s">
        <v>12</v>
      </c>
      <c r="W107" s="2">
        <f t="shared" si="6"/>
        <v>0</v>
      </c>
      <c r="X107" t="s">
        <v>3</v>
      </c>
      <c r="Y107" t="s">
        <v>12</v>
      </c>
      <c r="Z107" s="2">
        <f t="shared" si="7"/>
        <v>0</v>
      </c>
      <c r="AA107" t="s">
        <v>3</v>
      </c>
    </row>
    <row r="108" spans="1:27" x14ac:dyDescent="0.25">
      <c r="A108" t="s">
        <v>13</v>
      </c>
      <c r="B108">
        <v>0</v>
      </c>
      <c r="C108" t="s">
        <v>3</v>
      </c>
      <c r="D108" t="s">
        <v>13</v>
      </c>
      <c r="E108">
        <v>0</v>
      </c>
      <c r="F108" t="s">
        <v>3</v>
      </c>
      <c r="G108" t="s">
        <v>13</v>
      </c>
      <c r="H108">
        <v>0</v>
      </c>
      <c r="I108" t="s">
        <v>3</v>
      </c>
      <c r="M108" t="s">
        <v>13</v>
      </c>
      <c r="N108">
        <v>0</v>
      </c>
      <c r="O108" t="s">
        <v>3</v>
      </c>
      <c r="P108" t="s">
        <v>13</v>
      </c>
      <c r="Q108" s="2">
        <f t="shared" si="4"/>
        <v>0</v>
      </c>
      <c r="R108" t="s">
        <v>3</v>
      </c>
      <c r="S108" t="s">
        <v>13</v>
      </c>
      <c r="T108" s="2">
        <f t="shared" si="5"/>
        <v>0</v>
      </c>
      <c r="U108" t="s">
        <v>3</v>
      </c>
      <c r="V108" t="s">
        <v>13</v>
      </c>
      <c r="W108" s="2">
        <f t="shared" si="6"/>
        <v>0</v>
      </c>
      <c r="X108" t="s">
        <v>3</v>
      </c>
      <c r="Y108" t="s">
        <v>13</v>
      </c>
      <c r="Z108" s="2">
        <f t="shared" si="7"/>
        <v>0</v>
      </c>
      <c r="AA108" t="s">
        <v>3</v>
      </c>
    </row>
    <row r="109" spans="1:27" x14ac:dyDescent="0.25">
      <c r="A109" t="s">
        <v>14</v>
      </c>
      <c r="B109">
        <v>0</v>
      </c>
      <c r="C109" t="s">
        <v>3</v>
      </c>
      <c r="D109" t="s">
        <v>14</v>
      </c>
      <c r="E109">
        <v>0</v>
      </c>
      <c r="F109" t="s">
        <v>3</v>
      </c>
      <c r="G109" t="s">
        <v>14</v>
      </c>
      <c r="H109">
        <v>0</v>
      </c>
      <c r="I109" t="s">
        <v>3</v>
      </c>
      <c r="M109" t="s">
        <v>14</v>
      </c>
      <c r="N109">
        <v>0</v>
      </c>
      <c r="O109" t="s">
        <v>3</v>
      </c>
      <c r="P109" t="s">
        <v>14</v>
      </c>
      <c r="Q109" s="2">
        <f t="shared" si="4"/>
        <v>0</v>
      </c>
      <c r="R109" t="s">
        <v>3</v>
      </c>
      <c r="S109" t="s">
        <v>14</v>
      </c>
      <c r="T109" s="2">
        <f t="shared" si="5"/>
        <v>0</v>
      </c>
      <c r="U109" t="s">
        <v>3</v>
      </c>
      <c r="V109" t="s">
        <v>14</v>
      </c>
      <c r="W109" s="2">
        <f t="shared" si="6"/>
        <v>0</v>
      </c>
      <c r="X109" t="s">
        <v>3</v>
      </c>
      <c r="Y109" t="s">
        <v>14</v>
      </c>
      <c r="Z109" s="2">
        <f t="shared" si="7"/>
        <v>0</v>
      </c>
      <c r="AA109" t="s">
        <v>3</v>
      </c>
    </row>
    <row r="110" spans="1:27" x14ac:dyDescent="0.25">
      <c r="A110" t="s">
        <v>4</v>
      </c>
      <c r="B110">
        <v>0</v>
      </c>
      <c r="C110" t="s">
        <v>3</v>
      </c>
      <c r="D110" t="s">
        <v>4</v>
      </c>
      <c r="E110">
        <v>0</v>
      </c>
      <c r="F110" t="s">
        <v>3</v>
      </c>
      <c r="G110" t="s">
        <v>4</v>
      </c>
      <c r="H110">
        <v>0</v>
      </c>
      <c r="I110" t="s">
        <v>3</v>
      </c>
      <c r="M110" t="s">
        <v>4</v>
      </c>
      <c r="N110">
        <v>0</v>
      </c>
      <c r="O110" t="s">
        <v>3</v>
      </c>
      <c r="P110" t="s">
        <v>4</v>
      </c>
      <c r="Q110" s="2">
        <f t="shared" si="4"/>
        <v>0</v>
      </c>
      <c r="R110" t="s">
        <v>3</v>
      </c>
      <c r="S110" t="s">
        <v>4</v>
      </c>
      <c r="T110" s="2">
        <f t="shared" si="5"/>
        <v>0</v>
      </c>
      <c r="U110" t="s">
        <v>3</v>
      </c>
      <c r="V110" t="s">
        <v>4</v>
      </c>
      <c r="W110" s="2">
        <f t="shared" si="6"/>
        <v>0</v>
      </c>
      <c r="X110" t="s">
        <v>3</v>
      </c>
      <c r="Y110" t="s">
        <v>4</v>
      </c>
      <c r="Z110" s="2">
        <f t="shared" si="7"/>
        <v>0</v>
      </c>
      <c r="AA110" t="s">
        <v>3</v>
      </c>
    </row>
    <row r="111" spans="1:27" x14ac:dyDescent="0.25">
      <c r="A111" t="s">
        <v>18</v>
      </c>
      <c r="D111" t="s">
        <v>16</v>
      </c>
      <c r="E111">
        <v>0</v>
      </c>
      <c r="F111" t="s">
        <v>3</v>
      </c>
      <c r="G111" t="s">
        <v>16</v>
      </c>
      <c r="H111">
        <v>0</v>
      </c>
      <c r="I111" t="s">
        <v>3</v>
      </c>
      <c r="P111" t="s">
        <v>16</v>
      </c>
      <c r="Q111" s="2">
        <f t="shared" si="4"/>
        <v>0</v>
      </c>
      <c r="R111" t="s">
        <v>3</v>
      </c>
      <c r="S111" t="s">
        <v>16</v>
      </c>
      <c r="T111" s="2">
        <f t="shared" si="5"/>
        <v>0</v>
      </c>
      <c r="U111" t="s">
        <v>3</v>
      </c>
      <c r="V111" t="s">
        <v>16</v>
      </c>
      <c r="W111" s="2">
        <f t="shared" si="6"/>
        <v>0</v>
      </c>
      <c r="X111" t="s">
        <v>3</v>
      </c>
      <c r="Y111" t="s">
        <v>16</v>
      </c>
      <c r="Z111" s="2">
        <f t="shared" si="7"/>
        <v>0</v>
      </c>
      <c r="AA111" t="s">
        <v>3</v>
      </c>
    </row>
    <row r="112" spans="1:27" x14ac:dyDescent="0.25">
      <c r="A112" t="s">
        <v>19</v>
      </c>
      <c r="B112">
        <v>0</v>
      </c>
      <c r="C112" t="s">
        <v>3</v>
      </c>
      <c r="D112" t="s">
        <v>17</v>
      </c>
      <c r="E112">
        <v>0</v>
      </c>
      <c r="F112" t="s">
        <v>3</v>
      </c>
      <c r="G112" t="s">
        <v>17</v>
      </c>
      <c r="H112">
        <v>0</v>
      </c>
      <c r="I112" t="s">
        <v>3</v>
      </c>
      <c r="P112" t="s">
        <v>17</v>
      </c>
      <c r="Q112" s="2">
        <f t="shared" si="4"/>
        <v>0</v>
      </c>
      <c r="R112" t="s">
        <v>3</v>
      </c>
      <c r="S112" t="s">
        <v>17</v>
      </c>
      <c r="T112" s="2">
        <f t="shared" si="5"/>
        <v>0</v>
      </c>
      <c r="U112" t="s">
        <v>3</v>
      </c>
      <c r="V112" t="s">
        <v>17</v>
      </c>
      <c r="W112" s="2">
        <f t="shared" si="6"/>
        <v>0</v>
      </c>
      <c r="X112" t="s">
        <v>3</v>
      </c>
      <c r="Y112" t="s">
        <v>17</v>
      </c>
      <c r="Z112" s="2">
        <f t="shared" si="7"/>
        <v>0</v>
      </c>
      <c r="AA112" t="s">
        <v>3</v>
      </c>
    </row>
    <row r="113" spans="1:27" x14ac:dyDescent="0.25">
      <c r="A113" t="s">
        <v>20</v>
      </c>
      <c r="B113">
        <v>0</v>
      </c>
      <c r="C113" t="s">
        <v>3</v>
      </c>
      <c r="D113" t="s">
        <v>18</v>
      </c>
      <c r="G113" t="s">
        <v>18</v>
      </c>
      <c r="M113" t="s">
        <v>18</v>
      </c>
      <c r="P113" t="s">
        <v>18</v>
      </c>
      <c r="S113" t="s">
        <v>18</v>
      </c>
      <c r="V113" t="s">
        <v>18</v>
      </c>
      <c r="Y113" t="s">
        <v>18</v>
      </c>
      <c r="Z113" s="2"/>
    </row>
    <row r="114" spans="1:27" x14ac:dyDescent="0.25">
      <c r="D114" t="s">
        <v>19</v>
      </c>
      <c r="E114">
        <v>0</v>
      </c>
      <c r="F114" t="s">
        <v>3</v>
      </c>
      <c r="G114" t="s">
        <v>19</v>
      </c>
      <c r="H114">
        <v>0</v>
      </c>
      <c r="I114" t="s">
        <v>3</v>
      </c>
      <c r="M114" t="s">
        <v>19</v>
      </c>
      <c r="N114">
        <v>0</v>
      </c>
      <c r="O114" t="s">
        <v>3</v>
      </c>
      <c r="P114" t="s">
        <v>19</v>
      </c>
      <c r="Q114" s="2">
        <f t="shared" si="4"/>
        <v>0</v>
      </c>
      <c r="R114" t="s">
        <v>3</v>
      </c>
      <c r="S114" t="s">
        <v>19</v>
      </c>
      <c r="T114" s="2">
        <f t="shared" si="5"/>
        <v>0</v>
      </c>
      <c r="U114" t="s">
        <v>3</v>
      </c>
      <c r="V114" t="s">
        <v>19</v>
      </c>
      <c r="W114" s="2">
        <f t="shared" si="6"/>
        <v>0</v>
      </c>
      <c r="X114" t="s">
        <v>3</v>
      </c>
      <c r="Y114" t="s">
        <v>19</v>
      </c>
      <c r="Z114" s="2">
        <f t="shared" si="7"/>
        <v>0</v>
      </c>
      <c r="AA114" t="s">
        <v>3</v>
      </c>
    </row>
    <row r="115" spans="1:27" x14ac:dyDescent="0.25">
      <c r="D115" t="s">
        <v>20</v>
      </c>
      <c r="E115">
        <v>0</v>
      </c>
      <c r="F115" t="s">
        <v>3</v>
      </c>
      <c r="G115" t="s">
        <v>20</v>
      </c>
      <c r="H115">
        <v>0</v>
      </c>
      <c r="I115" t="s">
        <v>3</v>
      </c>
      <c r="M115" t="s">
        <v>20</v>
      </c>
      <c r="N115">
        <v>0</v>
      </c>
      <c r="O115" t="s">
        <v>3</v>
      </c>
      <c r="P115" t="s">
        <v>20</v>
      </c>
      <c r="Q115" s="2">
        <f t="shared" si="4"/>
        <v>0</v>
      </c>
      <c r="R115" t="s">
        <v>3</v>
      </c>
      <c r="S115" t="s">
        <v>20</v>
      </c>
      <c r="T115" s="2">
        <f t="shared" si="5"/>
        <v>0</v>
      </c>
      <c r="U115" t="s">
        <v>3</v>
      </c>
      <c r="V115" t="s">
        <v>20</v>
      </c>
      <c r="W115" s="2">
        <f t="shared" si="6"/>
        <v>0</v>
      </c>
      <c r="X115" t="s">
        <v>3</v>
      </c>
      <c r="Y115" t="s">
        <v>20</v>
      </c>
      <c r="Z115" s="2">
        <f t="shared" si="7"/>
        <v>0</v>
      </c>
      <c r="AA115" t="s">
        <v>3</v>
      </c>
    </row>
  </sheetData>
  <mergeCells count="9">
    <mergeCell ref="Y1:AA1"/>
    <mergeCell ref="V1:X1"/>
    <mergeCell ref="A1:C1"/>
    <mergeCell ref="D1:F1"/>
    <mergeCell ref="G1:I1"/>
    <mergeCell ref="J1:L1"/>
    <mergeCell ref="P1:R1"/>
    <mergeCell ref="S1:U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Pipeline_PA_to_LA</vt:lpstr>
      <vt:lpstr>LNG_LA_to_Germany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</dc:creator>
  <cp:lastModifiedBy>prateek.dwivedi@csamumbai.in</cp:lastModifiedBy>
  <dcterms:created xsi:type="dcterms:W3CDTF">2022-08-17T16:02:48Z</dcterms:created>
  <dcterms:modified xsi:type="dcterms:W3CDTF">2024-06-16T06:35:13Z</dcterms:modified>
</cp:coreProperties>
</file>